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3\TRANSPARENCIA\FINANZAS\"/>
    </mc:Choice>
  </mc:AlternateContent>
  <xr:revisionPtr revIDLastSave="0" documentId="13_ncr:1_{8F584EA3-D516-40B7-95D9-F2F7FCC11C2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GRESOS 2023" sheetId="2" r:id="rId1"/>
    <sheet name="GASTOS 2023" sheetId="1" r:id="rId2"/>
  </sheets>
  <definedNames>
    <definedName name="_xlnm._FilterDatabase" localSheetId="1" hidden="1">'GASTOS 2023'!$A$5:$M$64</definedName>
    <definedName name="_xlnm._FilterDatabase" localSheetId="0" hidden="1">'INGRESOS 2023'!$A$6:$G$6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  <c r="I13" i="2"/>
  <c r="H13" i="2" l="1"/>
  <c r="N65" i="1" l="1"/>
  <c r="G13" i="2" l="1"/>
  <c r="M65" i="1" l="1"/>
</calcChain>
</file>

<file path=xl/sharedStrings.xml><?xml version="1.0" encoding="utf-8"?>
<sst xmlns="http://schemas.openxmlformats.org/spreadsheetml/2006/main" count="774" uniqueCount="95">
  <si>
    <t>Cod.Capí­tulo Capí­tulo</t>
  </si>
  <si>
    <t>Cod.Programa Programa</t>
  </si>
  <si>
    <t>Cod.Sub Programa Sub Programa</t>
  </si>
  <si>
    <t>Cod.Proyecto Proyecto</t>
  </si>
  <si>
    <t>Cod.SNIP SNIP</t>
  </si>
  <si>
    <t>Cod.Actividad / Obra Actividad / Obra</t>
  </si>
  <si>
    <t>Cod.Fuente Financiamiento Fuente Financiamiento</t>
  </si>
  <si>
    <t>Cod.Fuente Específica Fuente Específica</t>
  </si>
  <si>
    <t>Cod.Organismo Financiador Organismo Financiador</t>
  </si>
  <si>
    <t>Cod.Ref Funcion SubFun Ref Funcion SubFun</t>
  </si>
  <si>
    <t>Institucion Receptora</t>
  </si>
  <si>
    <t>Cod.Ref CCP Aux Ref CCP Aux</t>
  </si>
  <si>
    <t>TOTALES</t>
  </si>
  <si>
    <t>Enero</t>
  </si>
  <si>
    <t>Institucion Otorgante</t>
  </si>
  <si>
    <t>5005  CAJA DE AHORROS PARA OBREROS Y MONTE DE PIEDAD</t>
  </si>
  <si>
    <t>1.4.1.2.01  Del gobierno central</t>
  </si>
  <si>
    <t>10  FONDO GENERAL</t>
  </si>
  <si>
    <t>0100  FONDO GENERAL</t>
  </si>
  <si>
    <t>100  TESORO NACIONAL</t>
  </si>
  <si>
    <t>0205  MINISTERIO DE HACIENDA</t>
  </si>
  <si>
    <t>1.6.1.2.04  Intereses percibidos del mercado interno</t>
  </si>
  <si>
    <t>30  FONDOS PROPIOS</t>
  </si>
  <si>
    <t>9998  OTROS FONDOS</t>
  </si>
  <si>
    <t>102  FONDOS PROPIOS</t>
  </si>
  <si>
    <t>0000  NO APLICA</t>
  </si>
  <si>
    <t>1.6.3.1.02  Multas tribunales</t>
  </si>
  <si>
    <t>1.6.4.1.99  Otros ingresos diversos</t>
  </si>
  <si>
    <t>3.1.1.5.01  Recuperación préstamos internos otorgados a corto plazo</t>
  </si>
  <si>
    <t>11  Servicios de Ahorros y Préstamos de Menor Cuantía</t>
  </si>
  <si>
    <t>01  Acciones Comunes</t>
  </si>
  <si>
    <t>00  N/A</t>
  </si>
  <si>
    <t xml:space="preserve">No Informado  </t>
  </si>
  <si>
    <t>0001  Dirección Superior y Actividades de Apoyo</t>
  </si>
  <si>
    <t>2.1.1.1.01  Sueldos fijos</t>
  </si>
  <si>
    <t>2.8.02  Operación de la banca y del sector seguros</t>
  </si>
  <si>
    <t>2.1.1.2.01  Personal igualado</t>
  </si>
  <si>
    <t>2.1.1.3.01  Sueldos al personal fijo en trámite de pensiones</t>
  </si>
  <si>
    <t>2.1.2.2.03  Pago de horas extraordinarias</t>
  </si>
  <si>
    <t>2.1.5.1.01  Contribuciones al seguro de salud</t>
  </si>
  <si>
    <t>2.1.5.2.01  Contribuciones al seguro de pensiones</t>
  </si>
  <si>
    <t>2.1.5.3.01  Contribuciones al seguro de riesgo laboral</t>
  </si>
  <si>
    <t>2.2.1.6.01  Energía eléctrica</t>
  </si>
  <si>
    <t>2.2.7.1.01  Reparaciones y mantenimientos menores en edificaciones</t>
  </si>
  <si>
    <t>2.2.7.2.01  Mantenimiento y reparación de mobiliarios y equipos de oficina</t>
  </si>
  <si>
    <t>2.2.8.2.01  Comisiones y gastos</t>
  </si>
  <si>
    <t>2.3.1.1.01  Alimentos y bebidas para personas</t>
  </si>
  <si>
    <t>2.3.7.1.04  Gas GLP</t>
  </si>
  <si>
    <t>2.3.9.1.01  Material para limpieza</t>
  </si>
  <si>
    <t>2.3.9.2.01  Útiles  y materiales de escritorio, oficina e informática</t>
  </si>
  <si>
    <t>2.3.9.5.01  Útiles de cocina y comedor</t>
  </si>
  <si>
    <t>2.3.9.6.01  Productos eléctricos y afines</t>
  </si>
  <si>
    <t>2.3.9.9.01  Productos y Utiles Varios  n.i.p</t>
  </si>
  <si>
    <t>2.6.1.1.01  Muebles, equipos de oficina y estantería</t>
  </si>
  <si>
    <t>02  Ciudadanos acceden a préstamos de menor cuantía en condiciones blandas</t>
  </si>
  <si>
    <t>2.2.1.7.01  Agua</t>
  </si>
  <si>
    <t>2.2.2.1.01  Publicidad y propaganda</t>
  </si>
  <si>
    <t>2.2.2.2.01  Impresión, encuadernación y rotulación</t>
  </si>
  <si>
    <t>2.2.5.4.01  Alquileres de equipos de transporte, tracción y elevación</t>
  </si>
  <si>
    <t>4.1.1.5.01  Concesión de préstamos internos otorgados a corto plazo</t>
  </si>
  <si>
    <t>0002  Gestión Administrativa y Financiera</t>
  </si>
  <si>
    <t>2.2.3.1.01  Viáticos dentro del país</t>
  </si>
  <si>
    <t>4.1.1.1.01 Incremento de disponibilidades internas</t>
  </si>
  <si>
    <t>CAJA DE AHORROS PARA OBREROS Y MONTE DE PIEDAD</t>
  </si>
  <si>
    <t>RD$</t>
  </si>
  <si>
    <t>CAJA DE AHORROS PARA OBREROS  Y MONTE DE PIEDAD</t>
  </si>
  <si>
    <t>2.2.4.1.01  Pasajes y gastos de transporte</t>
  </si>
  <si>
    <t>2.3.7.1.01  Gasolina</t>
  </si>
  <si>
    <t>2.6.6.2.01  Equipos de seguridad</t>
  </si>
  <si>
    <t>2.6.1.3.01  Equipos de Computo</t>
  </si>
  <si>
    <t>2.6.4.8.01  Otros Equipos de Transporte</t>
  </si>
  <si>
    <t>2.2.1.3.01  Teléfono local</t>
  </si>
  <si>
    <t>2.1.1.5.03  Prestación laboral por desvinculación</t>
  </si>
  <si>
    <t>2.2.7.2.06  Mantenimiento y reparación de equipos de transporte, tracción y elevación</t>
  </si>
  <si>
    <t>2.2.8.1.01 Gastos Judiciales</t>
  </si>
  <si>
    <t>0001  Gestión Administrativa y Financiera</t>
  </si>
  <si>
    <t>Febrero</t>
  </si>
  <si>
    <t>2.1.2.2.12 Compersacion por al Personal y militar policial</t>
  </si>
  <si>
    <t>2.1.3.2.01  Gastos de representación en el  pais</t>
  </si>
  <si>
    <t>2.2.1.5.01  servicios de internet y television en cable</t>
  </si>
  <si>
    <t xml:space="preserve">2.2.5.1.01  Alquileres de Renta Locales y Edificios </t>
  </si>
  <si>
    <t>2.4.1.2.02 Ayuda y Donaciones Ocasionales</t>
  </si>
  <si>
    <t>2.3.2.2.01  Acabado Textiles</t>
  </si>
  <si>
    <t>Marzo</t>
  </si>
  <si>
    <t>2.2.8.5.01  Fumigacion</t>
  </si>
  <si>
    <t>2.3.5.3.01 Llantas y Neumatico</t>
  </si>
  <si>
    <t>2.2.8.6.01  Eventos Generales</t>
  </si>
  <si>
    <t>EJECUCION PRESUPUESTARIA DE GASTOS ENERO A  MARZO   2023</t>
  </si>
  <si>
    <t>Lic. Mildred Aleman</t>
  </si>
  <si>
    <t xml:space="preserve">Lic. Welinton F. Grullon Mercedes </t>
  </si>
  <si>
    <t>Resporsable del Registro</t>
  </si>
  <si>
    <t>Firma Responsable</t>
  </si>
  <si>
    <t>Total de Gastos</t>
  </si>
  <si>
    <t xml:space="preserve"> Total de Ingresos</t>
  </si>
  <si>
    <t>EJECUCION DE INGRESOS  DE  ENERO A 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</si>
</sst>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Font="1"/>
    <xf numFmtId="0" fontId="8" fillId="0" borderId="0" xfId="0" applyFont="1"/>
    <xf numFmtId="164" fontId="0" fillId="0" borderId="0" xfId="1" applyFont="1" applyFill="1" applyBorder="1" applyAlignment="1"/>
    <xf numFmtId="0" fontId="0" fillId="0" borderId="0" xfId="0" applyAlignment="1">
      <alignment horizontal="center"/>
    </xf>
    <xf numFmtId="164" fontId="0" fillId="0" borderId="0" xfId="1" applyFont="1" applyFill="1"/>
    <xf numFmtId="0" fontId="11" fillId="0" borderId="3" xfId="0" applyFont="1" applyBorder="1"/>
    <xf numFmtId="0" fontId="10" fillId="0" borderId="3" xfId="0" applyFont="1" applyBorder="1"/>
    <xf numFmtId="49" fontId="5" fillId="2" borderId="4" xfId="0" applyNumberFormat="1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 wrapText="1"/>
    </xf>
    <xf numFmtId="164" fontId="9" fillId="0" borderId="3" xfId="1" applyFont="1" applyFill="1" applyBorder="1" applyAlignment="1">
      <alignment horizontal="right" wrapText="1"/>
    </xf>
    <xf numFmtId="164" fontId="0" fillId="0" borderId="3" xfId="1" applyFont="1" applyBorder="1"/>
    <xf numFmtId="0" fontId="10" fillId="0" borderId="8" xfId="0" applyFont="1" applyBorder="1"/>
    <xf numFmtId="0" fontId="11" fillId="0" borderId="8" xfId="0" applyFont="1" applyBorder="1"/>
    <xf numFmtId="164" fontId="9" fillId="0" borderId="8" xfId="1" applyFont="1" applyFill="1" applyBorder="1" applyAlignment="1">
      <alignment horizontal="right" wrapText="1"/>
    </xf>
    <xf numFmtId="164" fontId="0" fillId="0" borderId="10" xfId="1" applyFont="1" applyBorder="1"/>
    <xf numFmtId="0" fontId="11" fillId="0" borderId="12" xfId="0" applyFont="1" applyBorder="1"/>
    <xf numFmtId="164" fontId="9" fillId="0" borderId="12" xfId="1" applyFont="1" applyFill="1" applyBorder="1" applyAlignment="1">
      <alignment horizontal="right" wrapText="1"/>
    </xf>
    <xf numFmtId="0" fontId="3" fillId="0" borderId="13" xfId="0" applyFont="1" applyBorder="1"/>
    <xf numFmtId="0" fontId="3" fillId="0" borderId="15" xfId="0" applyFont="1" applyBorder="1"/>
    <xf numFmtId="0" fontId="7" fillId="0" borderId="15" xfId="0" applyFont="1" applyBorder="1" applyAlignment="1">
      <alignment horizontal="right"/>
    </xf>
    <xf numFmtId="164" fontId="3" fillId="0" borderId="16" xfId="1" applyFont="1" applyBorder="1"/>
    <xf numFmtId="164" fontId="1" fillId="4" borderId="3" xfId="1" applyFont="1" applyFill="1" applyBorder="1"/>
    <xf numFmtId="164" fontId="1" fillId="0" borderId="3" xfId="1" applyFont="1" applyFill="1" applyBorder="1"/>
    <xf numFmtId="164" fontId="11" fillId="0" borderId="3" xfId="1" applyFont="1" applyBorder="1"/>
    <xf numFmtId="49" fontId="2" fillId="2" borderId="4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left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10" fillId="3" borderId="9" xfId="0" applyFont="1" applyFill="1" applyBorder="1"/>
    <xf numFmtId="0" fontId="10" fillId="0" borderId="9" xfId="0" applyFont="1" applyBorder="1"/>
    <xf numFmtId="164" fontId="8" fillId="0" borderId="10" xfId="1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4" fontId="3" fillId="0" borderId="17" xfId="1" applyFont="1" applyBorder="1"/>
    <xf numFmtId="164" fontId="0" fillId="0" borderId="18" xfId="1" applyFont="1" applyBorder="1"/>
    <xf numFmtId="164" fontId="0" fillId="0" borderId="19" xfId="1" applyFont="1" applyBorder="1"/>
    <xf numFmtId="49" fontId="5" fillId="2" borderId="1" xfId="0" applyNumberFormat="1" applyFont="1" applyFill="1" applyBorder="1" applyAlignment="1">
      <alignment horizontal="center" wrapText="1"/>
    </xf>
    <xf numFmtId="164" fontId="0" fillId="0" borderId="20" xfId="1" applyFont="1" applyFill="1" applyBorder="1"/>
    <xf numFmtId="164" fontId="0" fillId="0" borderId="21" xfId="1" applyFont="1" applyBorder="1"/>
    <xf numFmtId="164" fontId="0" fillId="0" borderId="22" xfId="1" applyFont="1" applyBorder="1"/>
    <xf numFmtId="164" fontId="0" fillId="0" borderId="2" xfId="1" applyFont="1" applyBorder="1"/>
    <xf numFmtId="164" fontId="8" fillId="0" borderId="19" xfId="1" applyFont="1" applyBorder="1"/>
    <xf numFmtId="164" fontId="2" fillId="2" borderId="1" xfId="1" applyFont="1" applyFill="1" applyBorder="1" applyAlignment="1">
      <alignment horizontal="center" vertical="center" wrapText="1"/>
    </xf>
    <xf numFmtId="0" fontId="10" fillId="3" borderId="7" xfId="0" applyFont="1" applyFill="1" applyBorder="1"/>
    <xf numFmtId="164" fontId="1" fillId="4" borderId="8" xfId="1" applyFont="1" applyFill="1" applyBorder="1"/>
    <xf numFmtId="164" fontId="0" fillId="0" borderId="23" xfId="1" applyFont="1" applyBorder="1"/>
    <xf numFmtId="0" fontId="0" fillId="0" borderId="10" xfId="0" applyBorder="1"/>
    <xf numFmtId="0" fontId="0" fillId="0" borderId="7" xfId="0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2" xfId="0" applyFont="1" applyBorder="1"/>
    <xf numFmtId="0" fontId="15" fillId="0" borderId="0" xfId="0" applyFont="1"/>
    <xf numFmtId="0" fontId="10" fillId="3" borderId="24" xfId="0" applyFont="1" applyFill="1" applyBorder="1"/>
    <xf numFmtId="0" fontId="10" fillId="0" borderId="25" xfId="0" applyFont="1" applyBorder="1"/>
    <xf numFmtId="0" fontId="11" fillId="0" borderId="25" xfId="0" applyFont="1" applyBorder="1"/>
    <xf numFmtId="164" fontId="1" fillId="0" borderId="25" xfId="1" applyFont="1" applyFill="1" applyBorder="1"/>
    <xf numFmtId="164" fontId="0" fillId="0" borderId="26" xfId="1" applyFont="1" applyBorder="1"/>
    <xf numFmtId="164" fontId="0" fillId="0" borderId="27" xfId="1" applyFont="1" applyBorder="1"/>
    <xf numFmtId="0" fontId="3" fillId="0" borderId="14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opLeftCell="A7" workbookViewId="0">
      <selection activeCell="P5" sqref="P5"/>
    </sheetView>
  </sheetViews>
  <sheetFormatPr baseColWidth="10" defaultColWidth="11.42578125" defaultRowHeight="15" x14ac:dyDescent="0.25"/>
  <cols>
    <col min="1" max="1" width="4.5703125" customWidth="1"/>
    <col min="2" max="2" width="48.85546875" customWidth="1"/>
    <col min="3" max="3" width="2.5703125" customWidth="1"/>
    <col min="4" max="4" width="5" customWidth="1"/>
    <col min="5" max="5" width="4.42578125" customWidth="1"/>
    <col min="6" max="6" width="0.140625" customWidth="1"/>
    <col min="7" max="7" width="17.5703125" customWidth="1"/>
    <col min="8" max="8" width="14.85546875" customWidth="1"/>
    <col min="9" max="9" width="14.5703125" customWidth="1"/>
  </cols>
  <sheetData>
    <row r="2" spans="1:13" ht="21" x14ac:dyDescent="0.35">
      <c r="A2" s="64" t="s">
        <v>63</v>
      </c>
      <c r="B2" s="64"/>
      <c r="C2" s="64"/>
      <c r="D2" s="64"/>
      <c r="E2" s="64"/>
      <c r="F2" s="64"/>
      <c r="G2" s="64"/>
      <c r="H2" s="64"/>
      <c r="I2" s="64"/>
    </row>
    <row r="3" spans="1:13" x14ac:dyDescent="0.25">
      <c r="A3" s="65" t="s">
        <v>94</v>
      </c>
      <c r="B3" s="65"/>
      <c r="C3" s="65"/>
      <c r="D3" s="65"/>
      <c r="E3" s="65"/>
      <c r="F3" s="65"/>
      <c r="G3" s="65"/>
      <c r="H3" s="65"/>
      <c r="I3" s="65"/>
    </row>
    <row r="4" spans="1:13" x14ac:dyDescent="0.25">
      <c r="A4" s="65" t="s">
        <v>64</v>
      </c>
      <c r="B4" s="65"/>
      <c r="C4" s="65"/>
      <c r="D4" s="65"/>
      <c r="E4" s="65"/>
      <c r="F4" s="65"/>
      <c r="G4" s="65"/>
      <c r="H4" s="65"/>
      <c r="I4" s="65"/>
    </row>
    <row r="5" spans="1:13" ht="15.75" thickBot="1" x14ac:dyDescent="0.3"/>
    <row r="6" spans="1:13" ht="45.75" customHeight="1" thickBot="1" x14ac:dyDescent="0.3">
      <c r="A6" s="10" t="s">
        <v>0</v>
      </c>
      <c r="B6" s="11" t="s">
        <v>11</v>
      </c>
      <c r="C6" s="11" t="s">
        <v>6</v>
      </c>
      <c r="D6" s="11" t="s">
        <v>7</v>
      </c>
      <c r="E6" s="11" t="s">
        <v>8</v>
      </c>
      <c r="F6" s="11" t="s">
        <v>14</v>
      </c>
      <c r="G6" s="12" t="s">
        <v>13</v>
      </c>
      <c r="H6" s="12" t="s">
        <v>76</v>
      </c>
      <c r="I6" s="41" t="s">
        <v>83</v>
      </c>
    </row>
    <row r="7" spans="1:13" ht="29.25" customHeight="1" x14ac:dyDescent="0.25">
      <c r="A7" s="52" t="s">
        <v>15</v>
      </c>
      <c r="B7" s="16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7">
        <v>3904530.64</v>
      </c>
      <c r="H7" s="39">
        <v>3904530.64</v>
      </c>
      <c r="I7" s="43">
        <v>3904530.64</v>
      </c>
      <c r="M7" s="3"/>
    </row>
    <row r="8" spans="1:13" ht="27.75" customHeight="1" x14ac:dyDescent="0.25">
      <c r="A8" s="53" t="s">
        <v>15</v>
      </c>
      <c r="B8" s="8" t="s">
        <v>21</v>
      </c>
      <c r="C8" s="8" t="s">
        <v>22</v>
      </c>
      <c r="D8" s="8" t="s">
        <v>23</v>
      </c>
      <c r="E8" s="8" t="s">
        <v>24</v>
      </c>
      <c r="F8" s="8" t="s">
        <v>25</v>
      </c>
      <c r="G8" s="13">
        <v>2009495</v>
      </c>
      <c r="H8" s="40">
        <v>1992829</v>
      </c>
      <c r="I8" s="44">
        <v>1715907.5</v>
      </c>
      <c r="M8" s="3"/>
    </row>
    <row r="9" spans="1:13" ht="26.25" customHeight="1" x14ac:dyDescent="0.25">
      <c r="A9" s="53" t="s">
        <v>15</v>
      </c>
      <c r="B9" s="8" t="s">
        <v>26</v>
      </c>
      <c r="C9" s="8" t="s">
        <v>22</v>
      </c>
      <c r="D9" s="8" t="s">
        <v>23</v>
      </c>
      <c r="E9" s="8" t="s">
        <v>24</v>
      </c>
      <c r="F9" s="8" t="s">
        <v>25</v>
      </c>
      <c r="G9" s="13">
        <v>400850</v>
      </c>
      <c r="H9" s="40">
        <v>407146</v>
      </c>
      <c r="I9" s="44">
        <v>339370</v>
      </c>
      <c r="M9" s="3"/>
    </row>
    <row r="10" spans="1:13" ht="25.5" customHeight="1" x14ac:dyDescent="0.25">
      <c r="A10" s="53" t="s">
        <v>15</v>
      </c>
      <c r="B10" s="8" t="s">
        <v>27</v>
      </c>
      <c r="C10" s="8" t="s">
        <v>22</v>
      </c>
      <c r="D10" s="8" t="s">
        <v>23</v>
      </c>
      <c r="E10" s="8" t="s">
        <v>24</v>
      </c>
      <c r="F10" s="8" t="s">
        <v>25</v>
      </c>
      <c r="G10" s="13">
        <v>3044433.43</v>
      </c>
      <c r="H10" s="40">
        <v>261254.5</v>
      </c>
      <c r="I10" s="44">
        <v>463100</v>
      </c>
      <c r="M10" s="3"/>
    </row>
    <row r="11" spans="1:13" ht="19.5" customHeight="1" x14ac:dyDescent="0.25">
      <c r="A11" s="53" t="s">
        <v>15</v>
      </c>
      <c r="B11" s="8" t="s">
        <v>28</v>
      </c>
      <c r="C11" s="8" t="s">
        <v>22</v>
      </c>
      <c r="D11" s="8" t="s">
        <v>23</v>
      </c>
      <c r="E11" s="8" t="s">
        <v>24</v>
      </c>
      <c r="F11" s="8" t="s">
        <v>25</v>
      </c>
      <c r="G11" s="13">
        <v>2542280</v>
      </c>
      <c r="H11" s="40">
        <v>3407848.86</v>
      </c>
      <c r="I11" s="44">
        <v>3965300</v>
      </c>
      <c r="M11" s="7"/>
    </row>
    <row r="12" spans="1:13" ht="20.25" customHeight="1" thickBot="1" x14ac:dyDescent="0.3">
      <c r="A12" s="54" t="s">
        <v>15</v>
      </c>
      <c r="B12" s="55" t="s">
        <v>62</v>
      </c>
      <c r="C12" s="19" t="s">
        <v>22</v>
      </c>
      <c r="D12" s="19" t="s">
        <v>23</v>
      </c>
      <c r="E12" s="19" t="s">
        <v>24</v>
      </c>
      <c r="F12" s="19" t="s">
        <v>25</v>
      </c>
      <c r="G12" s="20">
        <v>0</v>
      </c>
      <c r="H12" s="42">
        <v>1902251.05</v>
      </c>
      <c r="I12" s="45">
        <v>0</v>
      </c>
    </row>
    <row r="13" spans="1:13" s="1" customFormat="1" ht="21" customHeight="1" thickBot="1" x14ac:dyDescent="0.3">
      <c r="A13" s="21"/>
      <c r="B13" s="63" t="s">
        <v>93</v>
      </c>
      <c r="C13" s="22"/>
      <c r="D13" s="67"/>
      <c r="E13" s="68"/>
      <c r="F13" s="23" t="s">
        <v>12</v>
      </c>
      <c r="G13" s="24">
        <f>SUM(G7:G12)</f>
        <v>11901589.07</v>
      </c>
      <c r="H13" s="24">
        <f>SUM(H7:H12)</f>
        <v>11875860.050000001</v>
      </c>
      <c r="I13" s="38">
        <f>SUM(I7:I12)</f>
        <v>10388208.140000001</v>
      </c>
    </row>
    <row r="14" spans="1:13" x14ac:dyDescent="0.25">
      <c r="G14" s="5"/>
    </row>
    <row r="15" spans="1:13" x14ac:dyDescent="0.25">
      <c r="G15" s="3"/>
    </row>
    <row r="16" spans="1:13" x14ac:dyDescent="0.25">
      <c r="A16" s="1" t="s">
        <v>88</v>
      </c>
      <c r="E16" s="66" t="s">
        <v>89</v>
      </c>
      <c r="F16" s="66"/>
      <c r="G16" s="66"/>
      <c r="H16" s="66"/>
    </row>
    <row r="17" spans="1:8" x14ac:dyDescent="0.25">
      <c r="A17" s="56" t="s">
        <v>90</v>
      </c>
      <c r="E17" s="66" t="s">
        <v>91</v>
      </c>
      <c r="F17" s="66"/>
      <c r="G17" s="66"/>
      <c r="H17" s="66"/>
    </row>
    <row r="18" spans="1:8" x14ac:dyDescent="0.25">
      <c r="G18" s="3"/>
    </row>
    <row r="19" spans="1:8" x14ac:dyDescent="0.25">
      <c r="G19" s="3"/>
    </row>
    <row r="20" spans="1:8" x14ac:dyDescent="0.25">
      <c r="G20" s="3"/>
    </row>
    <row r="21" spans="1:8" x14ac:dyDescent="0.25">
      <c r="G21" s="3"/>
    </row>
    <row r="22" spans="1:8" x14ac:dyDescent="0.25">
      <c r="G22" s="3"/>
    </row>
    <row r="23" spans="1:8" x14ac:dyDescent="0.25">
      <c r="G23" s="3"/>
    </row>
    <row r="24" spans="1:8" x14ac:dyDescent="0.25">
      <c r="G24" s="3"/>
    </row>
    <row r="25" spans="1:8" x14ac:dyDescent="0.25">
      <c r="G25" s="3"/>
    </row>
  </sheetData>
  <autoFilter ref="A6:G6" xr:uid="{00000000-0009-0000-0000-000000000000}"/>
  <mergeCells count="6">
    <mergeCell ref="A2:I2"/>
    <mergeCell ref="A3:I3"/>
    <mergeCell ref="A4:I4"/>
    <mergeCell ref="E16:H16"/>
    <mergeCell ref="E17:H17"/>
    <mergeCell ref="D13:E13"/>
  </mergeCells>
  <dataValidations count="2">
    <dataValidation type="list" allowBlank="1" showInputMessage="1" showErrorMessage="1" sqref="C7:C12" xr:uid="{00000000-0002-0000-0000-000000000000}">
      <formula1>$AN$7:$AN$685</formula1>
    </dataValidation>
    <dataValidation type="list" allowBlank="1" showInputMessage="1" showErrorMessage="1" sqref="B12" xr:uid="{00000000-0002-0000-0000-000001000000}">
      <formula1>$AD$11:$AD$482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tabSelected="1" topLeftCell="B1" zoomScaleNormal="100" workbookViewId="0">
      <selection activeCell="P71" sqref="P71"/>
    </sheetView>
  </sheetViews>
  <sheetFormatPr baseColWidth="10" defaultColWidth="11.42578125" defaultRowHeight="15" x14ac:dyDescent="0.25"/>
  <cols>
    <col min="1" max="1" width="4.140625" hidden="1" customWidth="1"/>
    <col min="2" max="2" width="2.7109375" customWidth="1"/>
    <col min="3" max="3" width="3" customWidth="1"/>
    <col min="4" max="5" width="0.140625" customWidth="1"/>
    <col min="6" max="6" width="4.42578125" customWidth="1"/>
    <col min="7" max="7" width="40.140625" customWidth="1"/>
    <col min="8" max="8" width="3.140625" customWidth="1"/>
    <col min="9" max="9" width="5.5703125" customWidth="1"/>
    <col min="10" max="11" width="4" customWidth="1"/>
    <col min="12" max="12" width="1.5703125" hidden="1" customWidth="1"/>
    <col min="13" max="13" width="22.140625" style="3" customWidth="1"/>
    <col min="14" max="14" width="13.85546875" customWidth="1"/>
    <col min="15" max="15" width="18" customWidth="1"/>
  </cols>
  <sheetData>
    <row r="1" spans="1:15" ht="3" customHeight="1" x14ac:dyDescent="0.25"/>
    <row r="2" spans="1:15" ht="21" x14ac:dyDescent="0.35">
      <c r="B2" s="69" t="s">
        <v>65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x14ac:dyDescent="0.25">
      <c r="B3" s="65" t="s">
        <v>87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6.5" customHeight="1" thickBot="1" x14ac:dyDescent="0.3"/>
    <row r="5" spans="1:15" ht="31.5" customHeight="1" thickBot="1" x14ac:dyDescent="0.3">
      <c r="A5" s="28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11</v>
      </c>
      <c r="H5" s="29" t="s">
        <v>6</v>
      </c>
      <c r="I5" s="29" t="s">
        <v>7</v>
      </c>
      <c r="J5" s="29" t="s">
        <v>8</v>
      </c>
      <c r="K5" s="29" t="s">
        <v>9</v>
      </c>
      <c r="L5" s="30" t="s">
        <v>10</v>
      </c>
      <c r="M5" s="30" t="s">
        <v>13</v>
      </c>
      <c r="N5" s="31" t="s">
        <v>76</v>
      </c>
      <c r="O5" s="47" t="s">
        <v>83</v>
      </c>
    </row>
    <row r="6" spans="1:15" x14ac:dyDescent="0.25">
      <c r="A6" s="48" t="s">
        <v>15</v>
      </c>
      <c r="B6" s="15" t="s">
        <v>29</v>
      </c>
      <c r="C6" s="16" t="s">
        <v>30</v>
      </c>
      <c r="D6" s="15" t="s">
        <v>31</v>
      </c>
      <c r="E6" s="16" t="s">
        <v>32</v>
      </c>
      <c r="F6" s="15" t="s">
        <v>33</v>
      </c>
      <c r="G6" s="16" t="s">
        <v>34</v>
      </c>
      <c r="H6" s="15" t="s">
        <v>17</v>
      </c>
      <c r="I6" s="16" t="s">
        <v>18</v>
      </c>
      <c r="J6" s="15" t="s">
        <v>19</v>
      </c>
      <c r="K6" s="16" t="s">
        <v>35</v>
      </c>
      <c r="L6" s="16" t="s">
        <v>25</v>
      </c>
      <c r="M6" s="49">
        <v>2007677.5</v>
      </c>
      <c r="N6" s="39">
        <v>2302176.5</v>
      </c>
      <c r="O6" s="50">
        <v>2077446.04</v>
      </c>
    </row>
    <row r="7" spans="1:15" ht="17.25" hidden="1" customHeight="1" x14ac:dyDescent="0.25">
      <c r="A7" s="32" t="s">
        <v>15</v>
      </c>
      <c r="B7" s="9" t="s">
        <v>29</v>
      </c>
      <c r="C7" s="8" t="s">
        <v>30</v>
      </c>
      <c r="D7" s="9" t="s">
        <v>31</v>
      </c>
      <c r="E7" s="8" t="s">
        <v>32</v>
      </c>
      <c r="F7" s="9" t="s">
        <v>33</v>
      </c>
      <c r="G7" s="8" t="s">
        <v>34</v>
      </c>
      <c r="H7" s="9" t="s">
        <v>22</v>
      </c>
      <c r="I7" s="8" t="s">
        <v>23</v>
      </c>
      <c r="J7" s="9" t="s">
        <v>24</v>
      </c>
      <c r="K7" s="8" t="s">
        <v>35</v>
      </c>
      <c r="L7" s="8" t="s">
        <v>25</v>
      </c>
      <c r="M7" s="14">
        <v>0</v>
      </c>
      <c r="N7" s="40"/>
      <c r="O7" s="18"/>
    </row>
    <row r="8" spans="1:15" x14ac:dyDescent="0.25">
      <c r="A8" s="32" t="s">
        <v>15</v>
      </c>
      <c r="B8" s="9" t="s">
        <v>29</v>
      </c>
      <c r="C8" s="8" t="s">
        <v>30</v>
      </c>
      <c r="D8" s="9" t="s">
        <v>31</v>
      </c>
      <c r="E8" s="8" t="s">
        <v>32</v>
      </c>
      <c r="F8" s="9" t="s">
        <v>33</v>
      </c>
      <c r="G8" s="8" t="s">
        <v>36</v>
      </c>
      <c r="H8" s="9" t="s">
        <v>17</v>
      </c>
      <c r="I8" s="8" t="s">
        <v>18</v>
      </c>
      <c r="J8" s="9" t="s">
        <v>19</v>
      </c>
      <c r="K8" s="8" t="s">
        <v>35</v>
      </c>
      <c r="L8" s="8" t="s">
        <v>25</v>
      </c>
      <c r="M8" s="25">
        <v>174850.21</v>
      </c>
      <c r="N8" s="40">
        <v>35000</v>
      </c>
      <c r="O8" s="18">
        <v>35000</v>
      </c>
    </row>
    <row r="9" spans="1:15" ht="14.25" customHeight="1" x14ac:dyDescent="0.25">
      <c r="A9" s="32" t="s">
        <v>15</v>
      </c>
      <c r="B9" s="9" t="s">
        <v>29</v>
      </c>
      <c r="C9" s="8" t="s">
        <v>30</v>
      </c>
      <c r="D9" s="9" t="s">
        <v>31</v>
      </c>
      <c r="E9" s="8" t="s">
        <v>32</v>
      </c>
      <c r="F9" s="9" t="s">
        <v>33</v>
      </c>
      <c r="G9" s="8" t="s">
        <v>37</v>
      </c>
      <c r="H9" s="9" t="s">
        <v>17</v>
      </c>
      <c r="I9" s="8" t="s">
        <v>18</v>
      </c>
      <c r="J9" s="9" t="s">
        <v>19</v>
      </c>
      <c r="K9" s="8" t="s">
        <v>35</v>
      </c>
      <c r="L9" s="8" t="s">
        <v>25</v>
      </c>
      <c r="M9" s="25">
        <v>108598.68</v>
      </c>
      <c r="N9" s="40">
        <v>115420</v>
      </c>
      <c r="O9" s="18">
        <v>108598.67</v>
      </c>
    </row>
    <row r="10" spans="1:15" ht="14.25" hidden="1" customHeight="1" x14ac:dyDescent="0.25">
      <c r="A10" s="32" t="s">
        <v>15</v>
      </c>
      <c r="B10" s="9" t="s">
        <v>29</v>
      </c>
      <c r="C10" s="8" t="s">
        <v>30</v>
      </c>
      <c r="D10" s="9" t="s">
        <v>31</v>
      </c>
      <c r="E10" s="8" t="s">
        <v>32</v>
      </c>
      <c r="F10" s="9" t="s">
        <v>33</v>
      </c>
      <c r="G10" s="8" t="s">
        <v>38</v>
      </c>
      <c r="H10" s="9" t="s">
        <v>17</v>
      </c>
      <c r="I10" s="8" t="s">
        <v>18</v>
      </c>
      <c r="J10" s="9" t="s">
        <v>19</v>
      </c>
      <c r="K10" s="8" t="s">
        <v>35</v>
      </c>
      <c r="L10" s="8"/>
      <c r="M10" s="25">
        <v>0</v>
      </c>
      <c r="N10" s="40">
        <v>61919.19</v>
      </c>
      <c r="O10" s="18"/>
    </row>
    <row r="11" spans="1:15" ht="14.25" customHeight="1" x14ac:dyDescent="0.25">
      <c r="A11" s="32" t="s">
        <v>15</v>
      </c>
      <c r="B11" s="9" t="s">
        <v>29</v>
      </c>
      <c r="C11" s="8" t="s">
        <v>30</v>
      </c>
      <c r="D11" s="9" t="s">
        <v>31</v>
      </c>
      <c r="E11" s="8" t="s">
        <v>32</v>
      </c>
      <c r="F11" s="9" t="s">
        <v>33</v>
      </c>
      <c r="G11" s="8" t="s">
        <v>38</v>
      </c>
      <c r="H11" s="9" t="s">
        <v>22</v>
      </c>
      <c r="I11" s="8" t="s">
        <v>23</v>
      </c>
      <c r="J11" s="9" t="s">
        <v>24</v>
      </c>
      <c r="K11" s="8" t="s">
        <v>35</v>
      </c>
      <c r="L11" s="8" t="s">
        <v>25</v>
      </c>
      <c r="M11" s="26">
        <v>30000</v>
      </c>
      <c r="N11" s="40">
        <v>30781</v>
      </c>
      <c r="O11" s="18">
        <v>21749.94</v>
      </c>
    </row>
    <row r="12" spans="1:15" hidden="1" x14ac:dyDescent="0.25">
      <c r="A12" s="32" t="s">
        <v>15</v>
      </c>
      <c r="B12" s="9" t="s">
        <v>29</v>
      </c>
      <c r="C12" s="8" t="s">
        <v>30</v>
      </c>
      <c r="D12" s="9" t="s">
        <v>31</v>
      </c>
      <c r="E12" s="8" t="s">
        <v>32</v>
      </c>
      <c r="F12" s="9" t="s">
        <v>33</v>
      </c>
      <c r="G12" s="8" t="s">
        <v>72</v>
      </c>
      <c r="H12" s="9" t="s">
        <v>17</v>
      </c>
      <c r="I12" s="8" t="s">
        <v>18</v>
      </c>
      <c r="J12" s="9" t="s">
        <v>19</v>
      </c>
      <c r="K12" s="8" t="s">
        <v>35</v>
      </c>
      <c r="L12" s="8" t="s">
        <v>25</v>
      </c>
      <c r="M12" s="26">
        <v>177583.65</v>
      </c>
      <c r="N12" s="40"/>
      <c r="O12" s="18"/>
    </row>
    <row r="13" spans="1:15" x14ac:dyDescent="0.25">
      <c r="A13" s="32" t="s">
        <v>15</v>
      </c>
      <c r="B13" s="9" t="s">
        <v>29</v>
      </c>
      <c r="C13" s="8" t="s">
        <v>30</v>
      </c>
      <c r="D13" s="9" t="s">
        <v>31</v>
      </c>
      <c r="E13" s="8" t="s">
        <v>32</v>
      </c>
      <c r="F13" s="9" t="s">
        <v>33</v>
      </c>
      <c r="G13" s="8" t="s">
        <v>77</v>
      </c>
      <c r="H13" s="9" t="s">
        <v>17</v>
      </c>
      <c r="I13" s="8" t="s">
        <v>18</v>
      </c>
      <c r="J13" s="9" t="s">
        <v>19</v>
      </c>
      <c r="K13" s="8" t="s">
        <v>35</v>
      </c>
      <c r="L13" s="8"/>
      <c r="M13" s="26">
        <v>0</v>
      </c>
      <c r="N13" s="40">
        <v>143809.60000000001</v>
      </c>
      <c r="O13" s="18">
        <v>247787.61</v>
      </c>
    </row>
    <row r="14" spans="1:15" ht="18.75" hidden="1" customHeight="1" x14ac:dyDescent="0.25">
      <c r="A14" s="32" t="s">
        <v>15</v>
      </c>
      <c r="B14" s="9" t="s">
        <v>29</v>
      </c>
      <c r="C14" s="8" t="s">
        <v>30</v>
      </c>
      <c r="D14" s="9" t="s">
        <v>31</v>
      </c>
      <c r="E14" s="8" t="s">
        <v>32</v>
      </c>
      <c r="F14" s="9" t="s">
        <v>33</v>
      </c>
      <c r="G14" s="8" t="s">
        <v>72</v>
      </c>
      <c r="H14" s="9" t="s">
        <v>22</v>
      </c>
      <c r="I14" s="8" t="s">
        <v>23</v>
      </c>
      <c r="J14" s="9" t="s">
        <v>24</v>
      </c>
      <c r="K14" s="8" t="s">
        <v>35</v>
      </c>
      <c r="L14" s="8" t="s">
        <v>25</v>
      </c>
      <c r="M14" s="26">
        <v>104566.09</v>
      </c>
      <c r="N14" s="40"/>
      <c r="O14" s="18"/>
    </row>
    <row r="15" spans="1:15" x14ac:dyDescent="0.25">
      <c r="A15" s="33" t="s">
        <v>15</v>
      </c>
      <c r="B15" s="8" t="s">
        <v>29</v>
      </c>
      <c r="C15" s="9" t="s">
        <v>30</v>
      </c>
      <c r="D15" s="8" t="s">
        <v>31</v>
      </c>
      <c r="E15" s="9" t="s">
        <v>32</v>
      </c>
      <c r="F15" s="8" t="s">
        <v>33</v>
      </c>
      <c r="G15" s="8" t="s">
        <v>78</v>
      </c>
      <c r="H15" s="9" t="s">
        <v>22</v>
      </c>
      <c r="I15" s="8" t="s">
        <v>23</v>
      </c>
      <c r="J15" s="9" t="s">
        <v>24</v>
      </c>
      <c r="K15" s="8" t="s">
        <v>35</v>
      </c>
      <c r="L15" s="8" t="s">
        <v>25</v>
      </c>
      <c r="M15" s="26">
        <v>22500.12</v>
      </c>
      <c r="N15" s="40">
        <v>22500.12</v>
      </c>
      <c r="O15" s="18">
        <v>22500.12</v>
      </c>
    </row>
    <row r="16" spans="1:15" x14ac:dyDescent="0.25">
      <c r="A16" s="32" t="s">
        <v>15</v>
      </c>
      <c r="B16" s="9" t="s">
        <v>29</v>
      </c>
      <c r="C16" s="8" t="s">
        <v>30</v>
      </c>
      <c r="D16" s="9" t="s">
        <v>31</v>
      </c>
      <c r="E16" s="8" t="s">
        <v>32</v>
      </c>
      <c r="F16" s="9" t="s">
        <v>33</v>
      </c>
      <c r="G16" s="8" t="s">
        <v>39</v>
      </c>
      <c r="H16" s="9" t="s">
        <v>17</v>
      </c>
      <c r="I16" s="8" t="s">
        <v>18</v>
      </c>
      <c r="J16" s="9" t="s">
        <v>19</v>
      </c>
      <c r="K16" s="8" t="s">
        <v>35</v>
      </c>
      <c r="L16" s="8" t="s">
        <v>25</v>
      </c>
      <c r="M16" s="25">
        <v>383025</v>
      </c>
      <c r="N16" s="40">
        <v>225068.63</v>
      </c>
      <c r="O16" s="18">
        <v>389354.88</v>
      </c>
    </row>
    <row r="17" spans="1:15" x14ac:dyDescent="0.25">
      <c r="A17" s="32" t="s">
        <v>15</v>
      </c>
      <c r="B17" s="9" t="s">
        <v>29</v>
      </c>
      <c r="C17" s="8" t="s">
        <v>30</v>
      </c>
      <c r="D17" s="9" t="s">
        <v>31</v>
      </c>
      <c r="E17" s="8" t="s">
        <v>32</v>
      </c>
      <c r="F17" s="9" t="s">
        <v>33</v>
      </c>
      <c r="G17" s="8" t="s">
        <v>40</v>
      </c>
      <c r="H17" s="9" t="s">
        <v>17</v>
      </c>
      <c r="I17" s="8" t="s">
        <v>18</v>
      </c>
      <c r="J17" s="9" t="s">
        <v>19</v>
      </c>
      <c r="K17" s="8" t="s">
        <v>35</v>
      </c>
      <c r="L17" s="8" t="s">
        <v>25</v>
      </c>
      <c r="M17" s="25">
        <v>320990.90999999997</v>
      </c>
      <c r="N17" s="40">
        <v>228039.71</v>
      </c>
      <c r="O17" s="18">
        <v>324207.13</v>
      </c>
    </row>
    <row r="18" spans="1:15" ht="12.75" customHeight="1" x14ac:dyDescent="0.25">
      <c r="A18" s="32" t="s">
        <v>15</v>
      </c>
      <c r="B18" s="9" t="s">
        <v>29</v>
      </c>
      <c r="C18" s="8" t="s">
        <v>30</v>
      </c>
      <c r="D18" s="9" t="s">
        <v>31</v>
      </c>
      <c r="E18" s="8" t="s">
        <v>32</v>
      </c>
      <c r="F18" s="9" t="s">
        <v>33</v>
      </c>
      <c r="G18" s="8" t="s">
        <v>41</v>
      </c>
      <c r="H18" s="9" t="s">
        <v>17</v>
      </c>
      <c r="I18" s="8" t="s">
        <v>18</v>
      </c>
      <c r="J18" s="9" t="s">
        <v>19</v>
      </c>
      <c r="K18" s="8" t="s">
        <v>35</v>
      </c>
      <c r="L18" s="8" t="s">
        <v>25</v>
      </c>
      <c r="M18" s="25">
        <v>33866.03</v>
      </c>
      <c r="N18" s="40">
        <v>33777.01</v>
      </c>
      <c r="O18" s="18">
        <v>34237.01</v>
      </c>
    </row>
    <row r="19" spans="1:15" ht="16.5" customHeight="1" x14ac:dyDescent="0.25">
      <c r="A19" s="32" t="s">
        <v>15</v>
      </c>
      <c r="B19" s="9" t="s">
        <v>29</v>
      </c>
      <c r="C19" s="8" t="s">
        <v>30</v>
      </c>
      <c r="D19" s="9" t="s">
        <v>31</v>
      </c>
      <c r="E19" s="8" t="s">
        <v>32</v>
      </c>
      <c r="F19" s="9" t="s">
        <v>33</v>
      </c>
      <c r="G19" s="8" t="s">
        <v>71</v>
      </c>
      <c r="H19" s="9" t="s">
        <v>22</v>
      </c>
      <c r="I19" s="8" t="s">
        <v>23</v>
      </c>
      <c r="J19" s="9" t="s">
        <v>24</v>
      </c>
      <c r="K19" s="8" t="s">
        <v>35</v>
      </c>
      <c r="L19" s="8" t="s">
        <v>25</v>
      </c>
      <c r="M19" s="25">
        <v>53470.18</v>
      </c>
      <c r="N19" s="40">
        <v>0</v>
      </c>
      <c r="O19" s="18">
        <v>18491.189999999999</v>
      </c>
    </row>
    <row r="20" spans="1:15" ht="17.25" customHeight="1" x14ac:dyDescent="0.25">
      <c r="A20" s="32" t="s">
        <v>15</v>
      </c>
      <c r="B20" s="9" t="s">
        <v>29</v>
      </c>
      <c r="C20" s="8" t="s">
        <v>30</v>
      </c>
      <c r="D20" s="9" t="s">
        <v>31</v>
      </c>
      <c r="E20" s="8" t="s">
        <v>32</v>
      </c>
      <c r="F20" s="9" t="s">
        <v>33</v>
      </c>
      <c r="G20" s="8" t="s">
        <v>79</v>
      </c>
      <c r="H20" s="9" t="s">
        <v>22</v>
      </c>
      <c r="I20" s="8" t="s">
        <v>23</v>
      </c>
      <c r="J20" s="9" t="s">
        <v>24</v>
      </c>
      <c r="K20" s="8" t="s">
        <v>35</v>
      </c>
      <c r="L20" s="8"/>
      <c r="M20" s="25">
        <v>0</v>
      </c>
      <c r="N20" s="40">
        <v>8443.5</v>
      </c>
      <c r="O20" s="18">
        <v>17118.240000000002</v>
      </c>
    </row>
    <row r="21" spans="1:15" ht="15" customHeight="1" x14ac:dyDescent="0.25">
      <c r="A21" s="32" t="s">
        <v>15</v>
      </c>
      <c r="B21" s="9" t="s">
        <v>29</v>
      </c>
      <c r="C21" s="8" t="s">
        <v>30</v>
      </c>
      <c r="D21" s="9" t="s">
        <v>31</v>
      </c>
      <c r="E21" s="8" t="s">
        <v>32</v>
      </c>
      <c r="F21" s="9" t="s">
        <v>33</v>
      </c>
      <c r="G21" s="8" t="s">
        <v>42</v>
      </c>
      <c r="H21" s="9" t="s">
        <v>22</v>
      </c>
      <c r="I21" s="8" t="s">
        <v>23</v>
      </c>
      <c r="J21" s="9" t="s">
        <v>24</v>
      </c>
      <c r="K21" s="8" t="s">
        <v>35</v>
      </c>
      <c r="L21" s="8" t="s">
        <v>25</v>
      </c>
      <c r="M21" s="26">
        <v>55701.86</v>
      </c>
      <c r="N21" s="40">
        <v>55231.25</v>
      </c>
      <c r="O21" s="18">
        <v>50882.53</v>
      </c>
    </row>
    <row r="22" spans="1:15" x14ac:dyDescent="0.25">
      <c r="A22" s="32" t="s">
        <v>15</v>
      </c>
      <c r="B22" s="9" t="s">
        <v>29</v>
      </c>
      <c r="C22" s="8" t="s">
        <v>30</v>
      </c>
      <c r="D22" s="9" t="s">
        <v>31</v>
      </c>
      <c r="E22" s="8" t="s">
        <v>32</v>
      </c>
      <c r="F22" s="9" t="s">
        <v>33</v>
      </c>
      <c r="G22" s="8" t="s">
        <v>66</v>
      </c>
      <c r="H22" s="9" t="s">
        <v>22</v>
      </c>
      <c r="I22" s="8" t="s">
        <v>23</v>
      </c>
      <c r="J22" s="9" t="s">
        <v>24</v>
      </c>
      <c r="K22" s="8" t="s">
        <v>35</v>
      </c>
      <c r="L22" s="8" t="s">
        <v>25</v>
      </c>
      <c r="M22" s="26">
        <v>66153.55</v>
      </c>
      <c r="N22" s="40">
        <v>57053.11</v>
      </c>
      <c r="O22" s="18">
        <v>151799</v>
      </c>
    </row>
    <row r="23" spans="1:15" ht="15" customHeight="1" x14ac:dyDescent="0.25">
      <c r="A23" s="32" t="s">
        <v>15</v>
      </c>
      <c r="B23" s="9" t="s">
        <v>29</v>
      </c>
      <c r="C23" s="8" t="s">
        <v>30</v>
      </c>
      <c r="D23" s="9" t="s">
        <v>31</v>
      </c>
      <c r="E23" s="8" t="s">
        <v>32</v>
      </c>
      <c r="F23" s="9" t="s">
        <v>33</v>
      </c>
      <c r="G23" s="8" t="s">
        <v>73</v>
      </c>
      <c r="H23" s="9" t="s">
        <v>22</v>
      </c>
      <c r="I23" s="8" t="s">
        <v>23</v>
      </c>
      <c r="J23" s="9" t="s">
        <v>24</v>
      </c>
      <c r="K23" s="8" t="s">
        <v>35</v>
      </c>
      <c r="L23" s="8" t="s">
        <v>25</v>
      </c>
      <c r="M23" s="26">
        <v>32810.800000000003</v>
      </c>
      <c r="N23" s="40">
        <v>9209.5</v>
      </c>
      <c r="O23" s="18">
        <v>113035.98</v>
      </c>
    </row>
    <row r="24" spans="1:15" ht="18" customHeight="1" x14ac:dyDescent="0.25">
      <c r="A24" s="32" t="s">
        <v>15</v>
      </c>
      <c r="B24" s="9" t="s">
        <v>29</v>
      </c>
      <c r="C24" s="8" t="s">
        <v>30</v>
      </c>
      <c r="D24" s="9" t="s">
        <v>31</v>
      </c>
      <c r="E24" s="8" t="s">
        <v>32</v>
      </c>
      <c r="F24" s="9" t="s">
        <v>33</v>
      </c>
      <c r="G24" s="8" t="s">
        <v>43</v>
      </c>
      <c r="H24" s="9" t="s">
        <v>22</v>
      </c>
      <c r="I24" s="8" t="s">
        <v>23</v>
      </c>
      <c r="J24" s="9" t="s">
        <v>24</v>
      </c>
      <c r="K24" s="8" t="s">
        <v>35</v>
      </c>
      <c r="L24" s="8" t="s">
        <v>25</v>
      </c>
      <c r="M24" s="26">
        <v>0</v>
      </c>
      <c r="N24" s="40">
        <v>1120</v>
      </c>
      <c r="O24" s="18">
        <v>560</v>
      </c>
    </row>
    <row r="25" spans="1:15" hidden="1" x14ac:dyDescent="0.25">
      <c r="A25" s="32" t="s">
        <v>15</v>
      </c>
      <c r="B25" s="9" t="s">
        <v>29</v>
      </c>
      <c r="C25" s="8" t="s">
        <v>30</v>
      </c>
      <c r="D25" s="9" t="s">
        <v>31</v>
      </c>
      <c r="E25" s="8" t="s">
        <v>32</v>
      </c>
      <c r="F25" s="9" t="s">
        <v>33</v>
      </c>
      <c r="G25" s="8" t="s">
        <v>44</v>
      </c>
      <c r="H25" s="9" t="s">
        <v>22</v>
      </c>
      <c r="I25" s="8" t="s">
        <v>23</v>
      </c>
      <c r="J25" s="9" t="s">
        <v>24</v>
      </c>
      <c r="K25" s="8" t="s">
        <v>35</v>
      </c>
      <c r="L25" s="8" t="s">
        <v>25</v>
      </c>
      <c r="M25" s="26">
        <v>6895</v>
      </c>
      <c r="N25" s="40">
        <v>15780</v>
      </c>
      <c r="O25" s="51"/>
    </row>
    <row r="26" spans="1:15" x14ac:dyDescent="0.25">
      <c r="A26" s="32" t="s">
        <v>15</v>
      </c>
      <c r="B26" s="9" t="s">
        <v>29</v>
      </c>
      <c r="C26" s="8" t="s">
        <v>30</v>
      </c>
      <c r="D26" s="9" t="s">
        <v>31</v>
      </c>
      <c r="E26" s="8" t="s">
        <v>32</v>
      </c>
      <c r="F26" s="9" t="s">
        <v>33</v>
      </c>
      <c r="G26" s="8" t="s">
        <v>84</v>
      </c>
      <c r="H26" s="9" t="s">
        <v>22</v>
      </c>
      <c r="I26" s="8" t="s">
        <v>23</v>
      </c>
      <c r="J26" s="9" t="s">
        <v>24</v>
      </c>
      <c r="K26" s="8" t="s">
        <v>35</v>
      </c>
      <c r="L26" s="8"/>
      <c r="M26" s="26">
        <v>0</v>
      </c>
      <c r="N26" s="40">
        <v>0</v>
      </c>
      <c r="O26" s="18">
        <v>8000</v>
      </c>
    </row>
    <row r="27" spans="1:15" x14ac:dyDescent="0.25">
      <c r="A27" s="32" t="s">
        <v>15</v>
      </c>
      <c r="B27" s="9" t="s">
        <v>29</v>
      </c>
      <c r="C27" s="8" t="s">
        <v>30</v>
      </c>
      <c r="D27" s="9" t="s">
        <v>31</v>
      </c>
      <c r="E27" s="8" t="s">
        <v>32</v>
      </c>
      <c r="F27" s="9" t="s">
        <v>33</v>
      </c>
      <c r="G27" s="8" t="s">
        <v>86</v>
      </c>
      <c r="H27" s="9" t="s">
        <v>22</v>
      </c>
      <c r="I27" s="8" t="s">
        <v>23</v>
      </c>
      <c r="J27" s="9" t="s">
        <v>24</v>
      </c>
      <c r="K27" s="8" t="s">
        <v>35</v>
      </c>
      <c r="L27" s="8"/>
      <c r="M27" s="26">
        <v>0</v>
      </c>
      <c r="N27" s="40">
        <v>0</v>
      </c>
      <c r="O27" s="18">
        <v>419093.75</v>
      </c>
    </row>
    <row r="28" spans="1:15" ht="15" customHeight="1" x14ac:dyDescent="0.25">
      <c r="A28" s="32" t="s">
        <v>15</v>
      </c>
      <c r="B28" s="9" t="s">
        <v>29</v>
      </c>
      <c r="C28" s="8" t="s">
        <v>30</v>
      </c>
      <c r="D28" s="9" t="s">
        <v>31</v>
      </c>
      <c r="E28" s="8" t="s">
        <v>32</v>
      </c>
      <c r="F28" s="9" t="s">
        <v>33</v>
      </c>
      <c r="G28" s="8" t="s">
        <v>46</v>
      </c>
      <c r="H28" s="9" t="s">
        <v>22</v>
      </c>
      <c r="I28" s="8" t="s">
        <v>23</v>
      </c>
      <c r="J28" s="9" t="s">
        <v>24</v>
      </c>
      <c r="K28" s="8" t="s">
        <v>35</v>
      </c>
      <c r="L28" s="8" t="s">
        <v>25</v>
      </c>
      <c r="M28" s="26">
        <v>28899.1</v>
      </c>
      <c r="N28" s="40">
        <v>98139.91</v>
      </c>
      <c r="O28" s="18">
        <v>60622.73</v>
      </c>
    </row>
    <row r="29" spans="1:15" ht="9.75" hidden="1" customHeight="1" x14ac:dyDescent="0.25">
      <c r="A29" s="32" t="s">
        <v>15</v>
      </c>
      <c r="B29" s="9" t="s">
        <v>29</v>
      </c>
      <c r="C29" s="8" t="s">
        <v>30</v>
      </c>
      <c r="D29" s="9" t="s">
        <v>31</v>
      </c>
      <c r="E29" s="8" t="s">
        <v>32</v>
      </c>
      <c r="F29" s="9" t="s">
        <v>33</v>
      </c>
      <c r="G29" s="8" t="s">
        <v>82</v>
      </c>
      <c r="H29" s="9" t="s">
        <v>22</v>
      </c>
      <c r="I29" s="8" t="s">
        <v>23</v>
      </c>
      <c r="J29" s="9" t="s">
        <v>24</v>
      </c>
      <c r="K29" s="8" t="s">
        <v>35</v>
      </c>
      <c r="L29" s="8"/>
      <c r="M29" s="26">
        <v>0</v>
      </c>
      <c r="N29" s="40">
        <v>122274.91</v>
      </c>
      <c r="O29" s="51"/>
    </row>
    <row r="30" spans="1:15" ht="13.5" customHeight="1" x14ac:dyDescent="0.25">
      <c r="A30" s="32" t="s">
        <v>15</v>
      </c>
      <c r="B30" s="9" t="s">
        <v>29</v>
      </c>
      <c r="C30" s="8" t="s">
        <v>30</v>
      </c>
      <c r="D30" s="9" t="s">
        <v>31</v>
      </c>
      <c r="E30" s="8" t="s">
        <v>32</v>
      </c>
      <c r="F30" s="9" t="s">
        <v>33</v>
      </c>
      <c r="G30" s="8" t="s">
        <v>85</v>
      </c>
      <c r="H30" s="9" t="s">
        <v>22</v>
      </c>
      <c r="I30" s="8" t="s">
        <v>23</v>
      </c>
      <c r="J30" s="9" t="s">
        <v>24</v>
      </c>
      <c r="K30" s="8" t="s">
        <v>35</v>
      </c>
      <c r="L30" s="8"/>
      <c r="M30" s="26">
        <v>0</v>
      </c>
      <c r="N30" s="40">
        <v>0</v>
      </c>
      <c r="O30" s="18">
        <v>48399.97</v>
      </c>
    </row>
    <row r="31" spans="1:15" ht="0.75" hidden="1" customHeight="1" x14ac:dyDescent="0.25">
      <c r="A31" s="32" t="s">
        <v>15</v>
      </c>
      <c r="B31" s="9" t="s">
        <v>29</v>
      </c>
      <c r="C31" s="8" t="s">
        <v>30</v>
      </c>
      <c r="D31" s="9" t="s">
        <v>31</v>
      </c>
      <c r="E31" s="8" t="s">
        <v>32</v>
      </c>
      <c r="F31" s="9" t="s">
        <v>33</v>
      </c>
      <c r="G31" s="8" t="s">
        <v>67</v>
      </c>
      <c r="H31" s="9" t="s">
        <v>22</v>
      </c>
      <c r="I31" s="8" t="s">
        <v>23</v>
      </c>
      <c r="J31" s="9" t="s">
        <v>24</v>
      </c>
      <c r="K31" s="8" t="s">
        <v>35</v>
      </c>
      <c r="L31" s="8" t="s">
        <v>25</v>
      </c>
      <c r="M31" s="26">
        <v>597701.99</v>
      </c>
      <c r="N31" s="40">
        <v>0</v>
      </c>
      <c r="O31" s="51"/>
    </row>
    <row r="32" spans="1:15" x14ac:dyDescent="0.25">
      <c r="A32" s="32" t="s">
        <v>15</v>
      </c>
      <c r="B32" s="9" t="s">
        <v>29</v>
      </c>
      <c r="C32" s="8" t="s">
        <v>30</v>
      </c>
      <c r="D32" s="9" t="s">
        <v>31</v>
      </c>
      <c r="E32" s="8" t="s">
        <v>32</v>
      </c>
      <c r="F32" s="9" t="s">
        <v>33</v>
      </c>
      <c r="G32" s="8" t="s">
        <v>47</v>
      </c>
      <c r="H32" s="9" t="s">
        <v>22</v>
      </c>
      <c r="I32" s="8" t="s">
        <v>23</v>
      </c>
      <c r="J32" s="9" t="s">
        <v>24</v>
      </c>
      <c r="K32" s="8" t="s">
        <v>35</v>
      </c>
      <c r="L32" s="8" t="s">
        <v>25</v>
      </c>
      <c r="M32" s="26">
        <v>4400</v>
      </c>
      <c r="N32" s="40">
        <v>4500</v>
      </c>
      <c r="O32" s="18">
        <v>8900</v>
      </c>
    </row>
    <row r="33" spans="1:15" x14ac:dyDescent="0.25">
      <c r="A33" s="32" t="s">
        <v>15</v>
      </c>
      <c r="B33" s="9" t="s">
        <v>29</v>
      </c>
      <c r="C33" s="8" t="s">
        <v>30</v>
      </c>
      <c r="D33" s="9" t="s">
        <v>31</v>
      </c>
      <c r="E33" s="8" t="s">
        <v>32</v>
      </c>
      <c r="F33" s="9" t="s">
        <v>33</v>
      </c>
      <c r="G33" s="8" t="s">
        <v>74</v>
      </c>
      <c r="H33" s="9" t="s">
        <v>22</v>
      </c>
      <c r="I33" s="8" t="s">
        <v>23</v>
      </c>
      <c r="J33" s="9" t="s">
        <v>24</v>
      </c>
      <c r="K33" s="8" t="s">
        <v>35</v>
      </c>
      <c r="L33" s="8" t="s">
        <v>25</v>
      </c>
      <c r="M33" s="26">
        <v>20500</v>
      </c>
      <c r="N33" s="40">
        <v>28500</v>
      </c>
      <c r="O33" s="18">
        <v>10000</v>
      </c>
    </row>
    <row r="34" spans="1:15" s="4" customFormat="1" ht="17.25" customHeight="1" x14ac:dyDescent="0.25">
      <c r="A34" s="32" t="s">
        <v>15</v>
      </c>
      <c r="B34" s="9" t="s">
        <v>29</v>
      </c>
      <c r="C34" s="8" t="s">
        <v>30</v>
      </c>
      <c r="D34" s="9" t="s">
        <v>31</v>
      </c>
      <c r="E34" s="8" t="s">
        <v>32</v>
      </c>
      <c r="F34" s="9" t="s">
        <v>33</v>
      </c>
      <c r="G34" s="8" t="s">
        <v>48</v>
      </c>
      <c r="H34" s="9" t="s">
        <v>22</v>
      </c>
      <c r="I34" s="8" t="s">
        <v>23</v>
      </c>
      <c r="J34" s="9" t="s">
        <v>24</v>
      </c>
      <c r="K34" s="8" t="s">
        <v>35</v>
      </c>
      <c r="L34" s="8" t="s">
        <v>25</v>
      </c>
      <c r="M34" s="26">
        <v>315</v>
      </c>
      <c r="N34" s="46">
        <v>2203.9</v>
      </c>
      <c r="O34" s="34">
        <v>71284.33</v>
      </c>
    </row>
    <row r="35" spans="1:15" ht="14.25" customHeight="1" x14ac:dyDescent="0.25">
      <c r="A35" s="32" t="s">
        <v>15</v>
      </c>
      <c r="B35" s="9" t="s">
        <v>29</v>
      </c>
      <c r="C35" s="8" t="s">
        <v>30</v>
      </c>
      <c r="D35" s="9" t="s">
        <v>31</v>
      </c>
      <c r="E35" s="8" t="s">
        <v>32</v>
      </c>
      <c r="F35" s="9" t="s">
        <v>33</v>
      </c>
      <c r="G35" s="8" t="s">
        <v>49</v>
      </c>
      <c r="H35" s="9" t="s">
        <v>22</v>
      </c>
      <c r="I35" s="8" t="s">
        <v>23</v>
      </c>
      <c r="J35" s="9" t="s">
        <v>24</v>
      </c>
      <c r="K35" s="8" t="s">
        <v>35</v>
      </c>
      <c r="L35" s="8" t="s">
        <v>25</v>
      </c>
      <c r="M35" s="26">
        <v>370</v>
      </c>
      <c r="N35" s="40">
        <v>6946.22</v>
      </c>
      <c r="O35" s="18">
        <v>39601.800000000003</v>
      </c>
    </row>
    <row r="36" spans="1:15" ht="18" customHeight="1" x14ac:dyDescent="0.25">
      <c r="A36" s="32" t="s">
        <v>15</v>
      </c>
      <c r="B36" s="9" t="s">
        <v>29</v>
      </c>
      <c r="C36" s="8" t="s">
        <v>30</v>
      </c>
      <c r="D36" s="9" t="s">
        <v>31</v>
      </c>
      <c r="E36" s="8" t="s">
        <v>32</v>
      </c>
      <c r="F36" s="9" t="s">
        <v>33</v>
      </c>
      <c r="G36" s="8" t="s">
        <v>50</v>
      </c>
      <c r="H36" s="9" t="s">
        <v>22</v>
      </c>
      <c r="I36" s="8" t="s">
        <v>23</v>
      </c>
      <c r="J36" s="9" t="s">
        <v>24</v>
      </c>
      <c r="K36" s="8" t="s">
        <v>35</v>
      </c>
      <c r="L36" s="8" t="s">
        <v>25</v>
      </c>
      <c r="M36" s="26">
        <v>0</v>
      </c>
      <c r="N36" s="40">
        <v>0</v>
      </c>
      <c r="O36" s="18">
        <v>340</v>
      </c>
    </row>
    <row r="37" spans="1:15" ht="16.5" customHeight="1" x14ac:dyDescent="0.25">
      <c r="A37" s="32" t="s">
        <v>15</v>
      </c>
      <c r="B37" s="9" t="s">
        <v>29</v>
      </c>
      <c r="C37" s="8" t="s">
        <v>30</v>
      </c>
      <c r="D37" s="9" t="s">
        <v>31</v>
      </c>
      <c r="E37" s="8" t="s">
        <v>32</v>
      </c>
      <c r="F37" s="9" t="s">
        <v>33</v>
      </c>
      <c r="G37" s="8" t="s">
        <v>51</v>
      </c>
      <c r="H37" s="9" t="s">
        <v>22</v>
      </c>
      <c r="I37" s="8" t="s">
        <v>23</v>
      </c>
      <c r="J37" s="9" t="s">
        <v>24</v>
      </c>
      <c r="K37" s="8" t="s">
        <v>35</v>
      </c>
      <c r="L37" s="8" t="s">
        <v>25</v>
      </c>
      <c r="M37" s="26">
        <v>0</v>
      </c>
      <c r="N37" s="40">
        <v>0</v>
      </c>
      <c r="O37" s="51">
        <v>18748.28</v>
      </c>
    </row>
    <row r="38" spans="1:15" ht="18" customHeight="1" x14ac:dyDescent="0.25">
      <c r="A38" s="32" t="s">
        <v>15</v>
      </c>
      <c r="B38" s="9" t="s">
        <v>29</v>
      </c>
      <c r="C38" s="8" t="s">
        <v>30</v>
      </c>
      <c r="D38" s="9" t="s">
        <v>31</v>
      </c>
      <c r="E38" s="8" t="s">
        <v>32</v>
      </c>
      <c r="F38" s="9" t="s">
        <v>33</v>
      </c>
      <c r="G38" s="8" t="s">
        <v>52</v>
      </c>
      <c r="H38" s="9" t="s">
        <v>22</v>
      </c>
      <c r="I38" s="8" t="s">
        <v>23</v>
      </c>
      <c r="J38" s="9" t="s">
        <v>24</v>
      </c>
      <c r="K38" s="8" t="s">
        <v>35</v>
      </c>
      <c r="L38" s="8" t="s">
        <v>25</v>
      </c>
      <c r="M38" s="26">
        <v>10824.9</v>
      </c>
      <c r="N38" s="40">
        <v>0</v>
      </c>
      <c r="O38" s="18">
        <v>35695</v>
      </c>
    </row>
    <row r="39" spans="1:15" ht="0.75" hidden="1" customHeight="1" x14ac:dyDescent="0.25">
      <c r="A39" s="32" t="s">
        <v>15</v>
      </c>
      <c r="B39" s="9" t="s">
        <v>29</v>
      </c>
      <c r="C39" s="8" t="s">
        <v>30</v>
      </c>
      <c r="D39" s="9" t="s">
        <v>31</v>
      </c>
      <c r="E39" s="8" t="s">
        <v>32</v>
      </c>
      <c r="F39" s="9" t="s">
        <v>33</v>
      </c>
      <c r="G39" s="8" t="s">
        <v>68</v>
      </c>
      <c r="H39" s="9" t="s">
        <v>22</v>
      </c>
      <c r="I39" s="8" t="s">
        <v>23</v>
      </c>
      <c r="J39" s="9" t="s">
        <v>24</v>
      </c>
      <c r="K39" s="8" t="s">
        <v>35</v>
      </c>
      <c r="L39" s="8" t="s">
        <v>25</v>
      </c>
      <c r="M39" s="26"/>
      <c r="N39" s="40">
        <v>0</v>
      </c>
      <c r="O39" s="51"/>
    </row>
    <row r="40" spans="1:15" ht="18" hidden="1" customHeight="1" x14ac:dyDescent="0.25">
      <c r="A40" s="32" t="s">
        <v>15</v>
      </c>
      <c r="B40" s="9" t="s">
        <v>29</v>
      </c>
      <c r="C40" s="8" t="s">
        <v>30</v>
      </c>
      <c r="D40" s="9" t="s">
        <v>31</v>
      </c>
      <c r="E40" s="8" t="s">
        <v>32</v>
      </c>
      <c r="F40" s="9" t="s">
        <v>33</v>
      </c>
      <c r="G40" s="8" t="s">
        <v>69</v>
      </c>
      <c r="H40" s="9" t="s">
        <v>22</v>
      </c>
      <c r="I40" s="8" t="s">
        <v>23</v>
      </c>
      <c r="J40" s="9" t="s">
        <v>24</v>
      </c>
      <c r="K40" s="8" t="s">
        <v>35</v>
      </c>
      <c r="L40" s="8" t="s">
        <v>25</v>
      </c>
      <c r="M40" s="26"/>
      <c r="N40" s="40">
        <v>0</v>
      </c>
      <c r="O40" s="51"/>
    </row>
    <row r="41" spans="1:15" ht="12.75" customHeight="1" x14ac:dyDescent="0.25">
      <c r="A41" s="32" t="s">
        <v>15</v>
      </c>
      <c r="B41" s="9" t="s">
        <v>29</v>
      </c>
      <c r="C41" s="8" t="s">
        <v>54</v>
      </c>
      <c r="D41" s="9" t="s">
        <v>31</v>
      </c>
      <c r="E41" s="8" t="s">
        <v>32</v>
      </c>
      <c r="F41" s="9" t="s">
        <v>33</v>
      </c>
      <c r="G41" s="8" t="s">
        <v>34</v>
      </c>
      <c r="H41" s="9" t="s">
        <v>17</v>
      </c>
      <c r="I41" s="8" t="s">
        <v>18</v>
      </c>
      <c r="J41" s="9" t="s">
        <v>19</v>
      </c>
      <c r="K41" s="8" t="s">
        <v>35</v>
      </c>
      <c r="L41" s="8" t="s">
        <v>25</v>
      </c>
      <c r="M41" s="25">
        <v>697938.64</v>
      </c>
      <c r="N41" s="40">
        <v>759320</v>
      </c>
      <c r="O41" s="18">
        <v>687899.3</v>
      </c>
    </row>
    <row r="42" spans="1:15" ht="14.25" hidden="1" customHeight="1" x14ac:dyDescent="0.25">
      <c r="A42" s="32"/>
      <c r="B42" s="9" t="s">
        <v>29</v>
      </c>
      <c r="C42" s="8" t="s">
        <v>30</v>
      </c>
      <c r="D42" s="9" t="s">
        <v>31</v>
      </c>
      <c r="E42" s="8" t="s">
        <v>32</v>
      </c>
      <c r="F42" s="9" t="s">
        <v>33</v>
      </c>
      <c r="G42" s="8" t="s">
        <v>71</v>
      </c>
      <c r="H42" s="9" t="s">
        <v>22</v>
      </c>
      <c r="I42" s="8" t="s">
        <v>23</v>
      </c>
      <c r="J42" s="9" t="s">
        <v>24</v>
      </c>
      <c r="K42" s="8" t="s">
        <v>35</v>
      </c>
      <c r="L42" s="8" t="s">
        <v>25</v>
      </c>
      <c r="M42" s="25">
        <v>9890.7900000000009</v>
      </c>
      <c r="N42" s="40">
        <v>0</v>
      </c>
      <c r="O42" s="51"/>
    </row>
    <row r="43" spans="1:15" x14ac:dyDescent="0.25">
      <c r="A43" s="32" t="s">
        <v>15</v>
      </c>
      <c r="B43" s="9" t="s">
        <v>29</v>
      </c>
      <c r="C43" s="8" t="s">
        <v>54</v>
      </c>
      <c r="D43" s="9" t="s">
        <v>31</v>
      </c>
      <c r="E43" s="8" t="s">
        <v>32</v>
      </c>
      <c r="F43" s="9" t="s">
        <v>33</v>
      </c>
      <c r="G43" s="8" t="s">
        <v>42</v>
      </c>
      <c r="H43" s="9" t="s">
        <v>22</v>
      </c>
      <c r="I43" s="8" t="s">
        <v>23</v>
      </c>
      <c r="J43" s="9" t="s">
        <v>24</v>
      </c>
      <c r="K43" s="8" t="s">
        <v>35</v>
      </c>
      <c r="L43" s="8" t="s">
        <v>25</v>
      </c>
      <c r="M43" s="26">
        <v>49191.27</v>
      </c>
      <c r="N43" s="40">
        <v>40348.22</v>
      </c>
      <c r="O43" s="18">
        <v>45461.38</v>
      </c>
    </row>
    <row r="44" spans="1:15" ht="12" customHeight="1" x14ac:dyDescent="0.25">
      <c r="A44" s="32" t="s">
        <v>15</v>
      </c>
      <c r="B44" s="9" t="s">
        <v>29</v>
      </c>
      <c r="C44" s="8" t="s">
        <v>54</v>
      </c>
      <c r="D44" s="9" t="s">
        <v>31</v>
      </c>
      <c r="E44" s="8" t="s">
        <v>32</v>
      </c>
      <c r="F44" s="9" t="s">
        <v>33</v>
      </c>
      <c r="G44" s="8" t="s">
        <v>55</v>
      </c>
      <c r="H44" s="9" t="s">
        <v>22</v>
      </c>
      <c r="I44" s="8" t="s">
        <v>23</v>
      </c>
      <c r="J44" s="9" t="s">
        <v>24</v>
      </c>
      <c r="K44" s="8" t="s">
        <v>35</v>
      </c>
      <c r="L44" s="8" t="s">
        <v>25</v>
      </c>
      <c r="M44" s="26">
        <v>3041</v>
      </c>
      <c r="N44" s="40">
        <v>4661</v>
      </c>
      <c r="O44" s="18">
        <v>3978</v>
      </c>
    </row>
    <row r="45" spans="1:15" ht="15" customHeight="1" x14ac:dyDescent="0.25">
      <c r="A45" s="32" t="s">
        <v>15</v>
      </c>
      <c r="B45" s="9" t="s">
        <v>29</v>
      </c>
      <c r="C45" s="8" t="s">
        <v>54</v>
      </c>
      <c r="D45" s="9" t="s">
        <v>31</v>
      </c>
      <c r="E45" s="8" t="s">
        <v>32</v>
      </c>
      <c r="F45" s="9" t="s">
        <v>33</v>
      </c>
      <c r="G45" s="8" t="s">
        <v>56</v>
      </c>
      <c r="H45" s="9" t="s">
        <v>22</v>
      </c>
      <c r="I45" s="8" t="s">
        <v>23</v>
      </c>
      <c r="J45" s="9" t="s">
        <v>24</v>
      </c>
      <c r="K45" s="8" t="s">
        <v>35</v>
      </c>
      <c r="L45" s="8" t="s">
        <v>25</v>
      </c>
      <c r="M45" s="26">
        <v>0</v>
      </c>
      <c r="N45" s="40">
        <v>58553.77</v>
      </c>
      <c r="O45" s="18">
        <v>43200</v>
      </c>
    </row>
    <row r="46" spans="1:15" ht="17.25" customHeight="1" x14ac:dyDescent="0.25">
      <c r="A46" s="32" t="s">
        <v>15</v>
      </c>
      <c r="B46" s="9" t="s">
        <v>29</v>
      </c>
      <c r="C46" s="8" t="s">
        <v>54</v>
      </c>
      <c r="D46" s="9" t="s">
        <v>31</v>
      </c>
      <c r="E46" s="8" t="s">
        <v>32</v>
      </c>
      <c r="F46" s="9" t="s">
        <v>33</v>
      </c>
      <c r="G46" s="8" t="s">
        <v>57</v>
      </c>
      <c r="H46" s="9" t="s">
        <v>22</v>
      </c>
      <c r="I46" s="8" t="s">
        <v>23</v>
      </c>
      <c r="J46" s="9" t="s">
        <v>24</v>
      </c>
      <c r="K46" s="8" t="s">
        <v>35</v>
      </c>
      <c r="L46" s="8" t="s">
        <v>25</v>
      </c>
      <c r="M46" s="26">
        <v>0</v>
      </c>
      <c r="N46" s="40">
        <v>50495</v>
      </c>
      <c r="O46" s="18">
        <v>60335.519999999997</v>
      </c>
    </row>
    <row r="47" spans="1:15" ht="17.25" customHeight="1" x14ac:dyDescent="0.25">
      <c r="A47" s="32" t="s">
        <v>15</v>
      </c>
      <c r="B47" s="9" t="s">
        <v>29</v>
      </c>
      <c r="C47" s="8" t="s">
        <v>54</v>
      </c>
      <c r="D47" s="9" t="s">
        <v>31</v>
      </c>
      <c r="E47" s="8" t="s">
        <v>32</v>
      </c>
      <c r="F47" s="9" t="s">
        <v>33</v>
      </c>
      <c r="G47" s="8" t="s">
        <v>80</v>
      </c>
      <c r="H47" s="9" t="s">
        <v>22</v>
      </c>
      <c r="I47" s="8" t="s">
        <v>23</v>
      </c>
      <c r="J47" s="9" t="s">
        <v>24</v>
      </c>
      <c r="K47" s="8" t="s">
        <v>35</v>
      </c>
      <c r="L47" s="8"/>
      <c r="M47" s="26">
        <v>0</v>
      </c>
      <c r="N47" s="40">
        <v>39709.15</v>
      </c>
      <c r="O47" s="18">
        <v>39709.65</v>
      </c>
    </row>
    <row r="48" spans="1:15" ht="17.25" customHeight="1" x14ac:dyDescent="0.25">
      <c r="A48" s="32" t="s">
        <v>15</v>
      </c>
      <c r="B48" s="9" t="s">
        <v>29</v>
      </c>
      <c r="C48" s="8" t="s">
        <v>54</v>
      </c>
      <c r="D48" s="9" t="s">
        <v>31</v>
      </c>
      <c r="E48" s="8" t="s">
        <v>32</v>
      </c>
      <c r="F48" s="9" t="s">
        <v>33</v>
      </c>
      <c r="G48" s="8" t="s">
        <v>58</v>
      </c>
      <c r="H48" s="9" t="s">
        <v>22</v>
      </c>
      <c r="I48" s="8" t="s">
        <v>23</v>
      </c>
      <c r="J48" s="9" t="s">
        <v>24</v>
      </c>
      <c r="K48" s="8" t="s">
        <v>35</v>
      </c>
      <c r="L48" s="8" t="s">
        <v>25</v>
      </c>
      <c r="M48" s="26">
        <v>0</v>
      </c>
      <c r="N48" s="40">
        <v>3040</v>
      </c>
      <c r="O48" s="18">
        <v>2980</v>
      </c>
    </row>
    <row r="49" spans="1:15" ht="22.5" hidden="1" customHeight="1" x14ac:dyDescent="0.25">
      <c r="A49" s="32" t="s">
        <v>15</v>
      </c>
      <c r="B49" s="9" t="s">
        <v>29</v>
      </c>
      <c r="C49" s="8" t="s">
        <v>54</v>
      </c>
      <c r="D49" s="9" t="s">
        <v>31</v>
      </c>
      <c r="E49" s="8" t="s">
        <v>32</v>
      </c>
      <c r="F49" s="9" t="s">
        <v>33</v>
      </c>
      <c r="G49" s="8" t="s">
        <v>43</v>
      </c>
      <c r="H49" s="9" t="s">
        <v>22</v>
      </c>
      <c r="I49" s="8" t="s">
        <v>23</v>
      </c>
      <c r="J49" s="9" t="s">
        <v>24</v>
      </c>
      <c r="K49" s="8" t="s">
        <v>35</v>
      </c>
      <c r="L49" s="8" t="s">
        <v>25</v>
      </c>
      <c r="M49" s="26"/>
      <c r="N49" s="40">
        <v>0</v>
      </c>
      <c r="O49" s="18"/>
    </row>
    <row r="50" spans="1:15" x14ac:dyDescent="0.25">
      <c r="A50" s="32" t="s">
        <v>15</v>
      </c>
      <c r="B50" s="9" t="s">
        <v>29</v>
      </c>
      <c r="C50" s="8" t="s">
        <v>54</v>
      </c>
      <c r="D50" s="9" t="s">
        <v>31</v>
      </c>
      <c r="E50" s="8" t="s">
        <v>32</v>
      </c>
      <c r="F50" s="9" t="s">
        <v>33</v>
      </c>
      <c r="G50" s="8" t="s">
        <v>45</v>
      </c>
      <c r="H50" s="9" t="s">
        <v>22</v>
      </c>
      <c r="I50" s="8" t="s">
        <v>23</v>
      </c>
      <c r="J50" s="9" t="s">
        <v>24</v>
      </c>
      <c r="K50" s="8" t="s">
        <v>35</v>
      </c>
      <c r="L50" s="8" t="s">
        <v>25</v>
      </c>
      <c r="M50" s="26">
        <v>17804.7</v>
      </c>
      <c r="N50" s="40">
        <v>19310.07</v>
      </c>
      <c r="O50" s="18">
        <v>20835.36</v>
      </c>
    </row>
    <row r="51" spans="1:15" s="4" customFormat="1" x14ac:dyDescent="0.25">
      <c r="A51" s="32" t="s">
        <v>15</v>
      </c>
      <c r="B51" s="9" t="s">
        <v>29</v>
      </c>
      <c r="C51" s="8" t="s">
        <v>54</v>
      </c>
      <c r="D51" s="9" t="s">
        <v>31</v>
      </c>
      <c r="E51" s="8" t="s">
        <v>32</v>
      </c>
      <c r="F51" s="9" t="s">
        <v>33</v>
      </c>
      <c r="G51" s="8" t="s">
        <v>46</v>
      </c>
      <c r="H51" s="9" t="s">
        <v>22</v>
      </c>
      <c r="I51" s="8" t="s">
        <v>23</v>
      </c>
      <c r="J51" s="9" t="s">
        <v>24</v>
      </c>
      <c r="K51" s="8" t="s">
        <v>35</v>
      </c>
      <c r="L51" s="8" t="s">
        <v>25</v>
      </c>
      <c r="M51" s="26">
        <v>3560</v>
      </c>
      <c r="N51" s="46">
        <v>2623.9</v>
      </c>
      <c r="O51" s="34">
        <v>3889.95</v>
      </c>
    </row>
    <row r="52" spans="1:15" s="4" customFormat="1" hidden="1" x14ac:dyDescent="0.25">
      <c r="A52" s="32" t="s">
        <v>15</v>
      </c>
      <c r="B52" s="9" t="s">
        <v>29</v>
      </c>
      <c r="C52" s="8" t="s">
        <v>54</v>
      </c>
      <c r="D52" s="9" t="s">
        <v>31</v>
      </c>
      <c r="E52" s="8" t="s">
        <v>32</v>
      </c>
      <c r="F52" s="9" t="s">
        <v>33</v>
      </c>
      <c r="G52" s="8" t="s">
        <v>47</v>
      </c>
      <c r="H52" s="9" t="s">
        <v>22</v>
      </c>
      <c r="I52" s="8" t="s">
        <v>23</v>
      </c>
      <c r="J52" s="9" t="s">
        <v>24</v>
      </c>
      <c r="K52" s="8" t="s">
        <v>35</v>
      </c>
      <c r="L52" s="8" t="s">
        <v>25</v>
      </c>
      <c r="M52" s="27">
        <v>1000</v>
      </c>
      <c r="N52" s="46">
        <v>1000</v>
      </c>
      <c r="O52" s="34"/>
    </row>
    <row r="53" spans="1:15" s="4" customFormat="1" ht="15.75" hidden="1" customHeight="1" x14ac:dyDescent="0.25">
      <c r="A53" s="32" t="s">
        <v>15</v>
      </c>
      <c r="B53" s="9" t="s">
        <v>29</v>
      </c>
      <c r="C53" s="8" t="s">
        <v>54</v>
      </c>
      <c r="D53" s="9" t="s">
        <v>31</v>
      </c>
      <c r="E53" s="8" t="s">
        <v>32</v>
      </c>
      <c r="F53" s="9" t="s">
        <v>33</v>
      </c>
      <c r="G53" s="8" t="s">
        <v>50</v>
      </c>
      <c r="H53" s="9" t="s">
        <v>22</v>
      </c>
      <c r="I53" s="8" t="s">
        <v>23</v>
      </c>
      <c r="J53" s="9" t="s">
        <v>24</v>
      </c>
      <c r="K53" s="8" t="s">
        <v>35</v>
      </c>
      <c r="L53" s="8" t="s">
        <v>25</v>
      </c>
      <c r="M53" s="26">
        <v>995</v>
      </c>
      <c r="N53" s="46">
        <v>0</v>
      </c>
      <c r="O53" s="34"/>
    </row>
    <row r="54" spans="1:15" s="4" customFormat="1" ht="15.75" hidden="1" customHeight="1" x14ac:dyDescent="0.25">
      <c r="A54" s="32" t="s">
        <v>15</v>
      </c>
      <c r="B54" s="9" t="s">
        <v>29</v>
      </c>
      <c r="C54" s="8" t="s">
        <v>54</v>
      </c>
      <c r="D54" s="9" t="s">
        <v>31</v>
      </c>
      <c r="E54" s="8" t="s">
        <v>32</v>
      </c>
      <c r="F54" s="9" t="s">
        <v>33</v>
      </c>
      <c r="G54" s="8" t="s">
        <v>51</v>
      </c>
      <c r="H54" s="9" t="s">
        <v>22</v>
      </c>
      <c r="I54" s="8" t="s">
        <v>23</v>
      </c>
      <c r="J54" s="9" t="s">
        <v>24</v>
      </c>
      <c r="K54" s="8" t="s">
        <v>35</v>
      </c>
      <c r="L54" s="8" t="s">
        <v>25</v>
      </c>
      <c r="M54" s="26"/>
      <c r="N54" s="46">
        <v>469.95</v>
      </c>
      <c r="O54" s="34"/>
    </row>
    <row r="55" spans="1:15" s="4" customFormat="1" ht="14.25" customHeight="1" x14ac:dyDescent="0.25">
      <c r="A55" s="32" t="s">
        <v>15</v>
      </c>
      <c r="B55" s="9" t="s">
        <v>29</v>
      </c>
      <c r="C55" s="8" t="s">
        <v>54</v>
      </c>
      <c r="D55" s="9" t="s">
        <v>31</v>
      </c>
      <c r="E55" s="8" t="s">
        <v>32</v>
      </c>
      <c r="F55" s="9" t="s">
        <v>33</v>
      </c>
      <c r="G55" s="8" t="s">
        <v>52</v>
      </c>
      <c r="H55" s="9" t="s">
        <v>22</v>
      </c>
      <c r="I55" s="8" t="s">
        <v>23</v>
      </c>
      <c r="J55" s="9" t="s">
        <v>24</v>
      </c>
      <c r="K55" s="8" t="s">
        <v>35</v>
      </c>
      <c r="L55" s="8" t="s">
        <v>25</v>
      </c>
      <c r="M55" s="26">
        <v>2129</v>
      </c>
      <c r="N55" s="46">
        <v>143063.99</v>
      </c>
      <c r="O55" s="34">
        <v>20486</v>
      </c>
    </row>
    <row r="56" spans="1:15" s="4" customFormat="1" hidden="1" x14ac:dyDescent="0.25">
      <c r="A56" s="32" t="s">
        <v>15</v>
      </c>
      <c r="B56" s="9" t="s">
        <v>29</v>
      </c>
      <c r="C56" s="8" t="s">
        <v>54</v>
      </c>
      <c r="D56" s="9" t="s">
        <v>31</v>
      </c>
      <c r="E56" s="8" t="s">
        <v>32</v>
      </c>
      <c r="F56" s="9" t="s">
        <v>33</v>
      </c>
      <c r="G56" s="8" t="s">
        <v>81</v>
      </c>
      <c r="H56" s="9" t="s">
        <v>22</v>
      </c>
      <c r="I56" s="8" t="s">
        <v>23</v>
      </c>
      <c r="J56" s="9" t="s">
        <v>24</v>
      </c>
      <c r="K56" s="8" t="s">
        <v>35</v>
      </c>
      <c r="L56" s="8"/>
      <c r="M56" s="26"/>
      <c r="N56" s="46">
        <v>145631.14000000001</v>
      </c>
      <c r="O56" s="34"/>
    </row>
    <row r="57" spans="1:15" s="4" customFormat="1" ht="15" hidden="1" customHeight="1" x14ac:dyDescent="0.25">
      <c r="A57" s="32" t="s">
        <v>15</v>
      </c>
      <c r="B57" s="9" t="s">
        <v>29</v>
      </c>
      <c r="C57" s="8" t="s">
        <v>54</v>
      </c>
      <c r="D57" s="9" t="s">
        <v>31</v>
      </c>
      <c r="E57" s="8" t="s">
        <v>32</v>
      </c>
      <c r="F57" s="9" t="s">
        <v>33</v>
      </c>
      <c r="G57" s="8" t="s">
        <v>70</v>
      </c>
      <c r="H57" s="9" t="s">
        <v>22</v>
      </c>
      <c r="I57" s="8" t="s">
        <v>23</v>
      </c>
      <c r="J57" s="9" t="s">
        <v>24</v>
      </c>
      <c r="K57" s="8" t="s">
        <v>35</v>
      </c>
      <c r="L57" s="8" t="s">
        <v>25</v>
      </c>
      <c r="M57" s="26"/>
      <c r="N57" s="46">
        <v>0</v>
      </c>
      <c r="O57" s="34"/>
    </row>
    <row r="58" spans="1:15" ht="15" hidden="1" customHeight="1" x14ac:dyDescent="0.25">
      <c r="A58" s="32" t="s">
        <v>15</v>
      </c>
      <c r="B58" s="9" t="s">
        <v>29</v>
      </c>
      <c r="C58" s="8" t="s">
        <v>54</v>
      </c>
      <c r="D58" s="9" t="s">
        <v>31</v>
      </c>
      <c r="E58" s="8" t="s">
        <v>32</v>
      </c>
      <c r="F58" s="9" t="s">
        <v>33</v>
      </c>
      <c r="G58" s="8" t="s">
        <v>53</v>
      </c>
      <c r="H58" s="9" t="s">
        <v>22</v>
      </c>
      <c r="I58" s="8" t="s">
        <v>23</v>
      </c>
      <c r="J58" s="9" t="s">
        <v>24</v>
      </c>
      <c r="K58" s="8" t="s">
        <v>35</v>
      </c>
      <c r="L58" s="8" t="s">
        <v>25</v>
      </c>
      <c r="M58" s="26"/>
      <c r="N58" s="40">
        <v>0</v>
      </c>
      <c r="O58" s="18"/>
    </row>
    <row r="59" spans="1:15" ht="16.5" hidden="1" customHeight="1" x14ac:dyDescent="0.25">
      <c r="A59" s="32" t="s">
        <v>15</v>
      </c>
      <c r="B59" s="9" t="s">
        <v>29</v>
      </c>
      <c r="C59" s="8" t="s">
        <v>54</v>
      </c>
      <c r="D59" s="9" t="s">
        <v>31</v>
      </c>
      <c r="E59" s="8" t="s">
        <v>32</v>
      </c>
      <c r="F59" s="9" t="s">
        <v>33</v>
      </c>
      <c r="G59" s="8" t="s">
        <v>69</v>
      </c>
      <c r="H59" s="9" t="s">
        <v>22</v>
      </c>
      <c r="I59" s="8" t="s">
        <v>23</v>
      </c>
      <c r="J59" s="9" t="s">
        <v>24</v>
      </c>
      <c r="K59" s="8" t="s">
        <v>35</v>
      </c>
      <c r="L59" s="8"/>
      <c r="M59" s="26"/>
      <c r="N59" s="40">
        <v>61539.8</v>
      </c>
      <c r="O59" s="18"/>
    </row>
    <row r="60" spans="1:15" ht="15.75" customHeight="1" x14ac:dyDescent="0.25">
      <c r="A60" s="32" t="s">
        <v>15</v>
      </c>
      <c r="B60" s="9" t="s">
        <v>29</v>
      </c>
      <c r="C60" s="8" t="s">
        <v>54</v>
      </c>
      <c r="D60" s="9" t="s">
        <v>31</v>
      </c>
      <c r="E60" s="8" t="s">
        <v>32</v>
      </c>
      <c r="F60" s="9" t="s">
        <v>33</v>
      </c>
      <c r="G60" s="8" t="s">
        <v>59</v>
      </c>
      <c r="H60" s="9" t="s">
        <v>22</v>
      </c>
      <c r="I60" s="8" t="s">
        <v>23</v>
      </c>
      <c r="J60" s="9" t="s">
        <v>24</v>
      </c>
      <c r="K60" s="8" t="s">
        <v>35</v>
      </c>
      <c r="L60" s="8" t="s">
        <v>25</v>
      </c>
      <c r="M60" s="26">
        <v>3414800</v>
      </c>
      <c r="N60" s="40">
        <v>6934700</v>
      </c>
      <c r="O60" s="18">
        <v>4035800</v>
      </c>
    </row>
    <row r="61" spans="1:15" ht="14.25" hidden="1" customHeight="1" x14ac:dyDescent="0.25">
      <c r="A61" s="32" t="s">
        <v>15</v>
      </c>
      <c r="B61" s="9" t="s">
        <v>29</v>
      </c>
      <c r="C61" s="8" t="s">
        <v>54</v>
      </c>
      <c r="D61" s="9" t="s">
        <v>31</v>
      </c>
      <c r="E61" s="8" t="s">
        <v>32</v>
      </c>
      <c r="F61" s="9" t="s">
        <v>60</v>
      </c>
      <c r="G61" s="8" t="s">
        <v>56</v>
      </c>
      <c r="H61" s="9" t="s">
        <v>22</v>
      </c>
      <c r="I61" s="8" t="s">
        <v>23</v>
      </c>
      <c r="J61" s="9" t="s">
        <v>24</v>
      </c>
      <c r="K61" s="8" t="s">
        <v>35</v>
      </c>
      <c r="L61" s="8" t="s">
        <v>25</v>
      </c>
      <c r="M61" s="26"/>
      <c r="N61" s="40">
        <v>0</v>
      </c>
      <c r="O61" s="51"/>
    </row>
    <row r="62" spans="1:15" ht="15" hidden="1" customHeight="1" x14ac:dyDescent="0.25">
      <c r="A62" s="32" t="s">
        <v>15</v>
      </c>
      <c r="B62" s="9" t="s">
        <v>29</v>
      </c>
      <c r="C62" s="8" t="s">
        <v>54</v>
      </c>
      <c r="D62" s="9" t="s">
        <v>31</v>
      </c>
      <c r="E62" s="8" t="s">
        <v>32</v>
      </c>
      <c r="F62" s="9" t="s">
        <v>60</v>
      </c>
      <c r="G62" s="8" t="s">
        <v>57</v>
      </c>
      <c r="H62" s="9" t="s">
        <v>22</v>
      </c>
      <c r="I62" s="8" t="s">
        <v>23</v>
      </c>
      <c r="J62" s="9" t="s">
        <v>24</v>
      </c>
      <c r="K62" s="8" t="s">
        <v>35</v>
      </c>
      <c r="L62" s="8" t="s">
        <v>25</v>
      </c>
      <c r="M62" s="26"/>
      <c r="N62" s="40">
        <v>0</v>
      </c>
      <c r="O62" s="51"/>
    </row>
    <row r="63" spans="1:15" ht="14.25" customHeight="1" x14ac:dyDescent="0.25">
      <c r="A63" s="57" t="s">
        <v>15</v>
      </c>
      <c r="B63" s="58" t="s">
        <v>29</v>
      </c>
      <c r="C63" s="59" t="s">
        <v>54</v>
      </c>
      <c r="D63" s="58" t="s">
        <v>31</v>
      </c>
      <c r="E63" s="59" t="s">
        <v>32</v>
      </c>
      <c r="F63" s="58" t="s">
        <v>60</v>
      </c>
      <c r="G63" s="59" t="s">
        <v>61</v>
      </c>
      <c r="H63" s="58" t="s">
        <v>22</v>
      </c>
      <c r="I63" s="59" t="s">
        <v>23</v>
      </c>
      <c r="J63" s="58" t="s">
        <v>24</v>
      </c>
      <c r="K63" s="59" t="s">
        <v>35</v>
      </c>
      <c r="L63" s="59" t="s">
        <v>25</v>
      </c>
      <c r="M63" s="60">
        <v>0</v>
      </c>
      <c r="N63" s="61">
        <v>3500</v>
      </c>
      <c r="O63" s="62">
        <v>8750</v>
      </c>
    </row>
    <row r="64" spans="1:15" ht="18" customHeight="1" x14ac:dyDescent="0.25">
      <c r="A64" s="32" t="s">
        <v>15</v>
      </c>
      <c r="B64" s="9" t="s">
        <v>29</v>
      </c>
      <c r="C64" s="8" t="s">
        <v>54</v>
      </c>
      <c r="D64" s="9" t="s">
        <v>31</v>
      </c>
      <c r="E64" s="8" t="s">
        <v>32</v>
      </c>
      <c r="F64" s="9" t="s">
        <v>75</v>
      </c>
      <c r="G64" s="8" t="s">
        <v>62</v>
      </c>
      <c r="H64" s="9" t="s">
        <v>22</v>
      </c>
      <c r="I64" s="8" t="s">
        <v>23</v>
      </c>
      <c r="J64" s="9" t="s">
        <v>24</v>
      </c>
      <c r="K64" s="8" t="s">
        <v>35</v>
      </c>
      <c r="L64" s="8" t="s">
        <v>35</v>
      </c>
      <c r="M64" s="26">
        <v>3459538.1</v>
      </c>
      <c r="N64" s="40">
        <v>0</v>
      </c>
      <c r="O64" s="18">
        <v>1081428.78</v>
      </c>
    </row>
    <row r="65" spans="1:16" s="6" customFormat="1" ht="19.5" thickBot="1" x14ac:dyDescent="0.35">
      <c r="A65" s="35"/>
      <c r="B65" s="36"/>
      <c r="C65" s="36"/>
      <c r="D65" s="36"/>
      <c r="E65" s="36"/>
      <c r="F65" s="36"/>
      <c r="G65" s="37" t="s">
        <v>92</v>
      </c>
      <c r="H65" s="36"/>
      <c r="I65" s="36"/>
      <c r="J65" s="36"/>
      <c r="K65" s="36"/>
      <c r="L65" s="36" t="s">
        <v>12</v>
      </c>
      <c r="M65" s="37">
        <f>SUM(M6:M64)</f>
        <v>11901589.069999998</v>
      </c>
      <c r="N65" s="37">
        <f>SUM(N6:N64)</f>
        <v>11875860.050000001</v>
      </c>
      <c r="O65" s="37">
        <f>SUM(O6:O64)</f>
        <v>10388208.139999999</v>
      </c>
    </row>
    <row r="66" spans="1:1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9" spans="1:16" x14ac:dyDescent="0.25">
      <c r="G69" s="3"/>
    </row>
    <row r="70" spans="1:16" x14ac:dyDescent="0.25">
      <c r="B70" s="1" t="s">
        <v>88</v>
      </c>
      <c r="L70" s="66" t="s">
        <v>89</v>
      </c>
      <c r="M70" s="66"/>
      <c r="N70" s="66"/>
      <c r="O70" s="66"/>
    </row>
    <row r="71" spans="1:16" x14ac:dyDescent="0.25">
      <c r="B71" s="56" t="s">
        <v>90</v>
      </c>
    </row>
    <row r="72" spans="1:16" x14ac:dyDescent="0.25">
      <c r="G72" s="3"/>
    </row>
    <row r="73" spans="1:16" x14ac:dyDescent="0.25">
      <c r="G73" s="3"/>
      <c r="M73" s="66" t="s">
        <v>91</v>
      </c>
      <c r="N73" s="66"/>
      <c r="O73" s="66"/>
      <c r="P73" s="66"/>
    </row>
  </sheetData>
  <autoFilter ref="A5:M64" xr:uid="{00000000-0009-0000-0000-000001000000}"/>
  <mergeCells count="4">
    <mergeCell ref="B2:O2"/>
    <mergeCell ref="B3:O3"/>
    <mergeCell ref="L70:O70"/>
    <mergeCell ref="M73:P73"/>
  </mergeCells>
  <dataValidations count="1">
    <dataValidation type="list" allowBlank="1" showInputMessage="1" showErrorMessage="1" sqref="G64" xr:uid="{00000000-0002-0000-0100-000000000000}">
      <formula1>$AT$11:$AT$477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2023</vt:lpstr>
      <vt:lpstr>GASTOS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Yanelli Santana Gaton</dc:creator>
  <cp:lastModifiedBy>Monte de Piedad LAI</cp:lastModifiedBy>
  <cp:lastPrinted>2023-06-29T16:56:42Z</cp:lastPrinted>
  <dcterms:created xsi:type="dcterms:W3CDTF">2018-01-24T13:33:14Z</dcterms:created>
  <dcterms:modified xsi:type="dcterms:W3CDTF">2023-06-29T17:09:36Z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o.rojas@bancentral.gov.do</vt:lpwstr>
  </property>
  <property fmtid="{D5CDD505-2E9C-101B-9397-08002B2CF9AE}" pid="5" name="MSIP_Label_b374117e-0e4c-4686-a7d7-10af5af37635_SetDate">
    <vt:lpwstr>2019-07-10T18:16:20.1012859Z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