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TRANSPARENCIA\ESTADISTICA INSTITUCIONAL\Nueva\"/>
    </mc:Choice>
  </mc:AlternateContent>
  <xr:revisionPtr revIDLastSave="0" documentId="13_ncr:1_{B9C8130E-69EB-469F-8049-EA46038CC018}" xr6:coauthVersionLast="47" xr6:coauthVersionMax="47" xr10:uidLastSave="{00000000-0000-0000-0000-000000000000}"/>
  <bookViews>
    <workbookView xWindow="-120" yWindow="-120" windowWidth="20730" windowHeight="11160" xr2:uid="{ABD2E3DB-3791-4E27-9E89-BD547E547608}"/>
  </bookViews>
  <sheets>
    <sheet name="Hoja1" sheetId="1" r:id="rId1"/>
    <sheet name="Hoja3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</calcChain>
</file>

<file path=xl/sharedStrings.xml><?xml version="1.0" encoding="utf-8"?>
<sst xmlns="http://schemas.openxmlformats.org/spreadsheetml/2006/main" count="40" uniqueCount="20">
  <si>
    <t xml:space="preserve">PRESTAMOS PRENDARIOS  TRIMESTRE ABRIL- JUNIO 2023 </t>
  </si>
  <si>
    <t>SUCURSAL No.1</t>
  </si>
  <si>
    <t>SUCURSAL No.2</t>
  </si>
  <si>
    <t>SUCURSAL No.3</t>
  </si>
  <si>
    <t>SUCURSAL No.4</t>
  </si>
  <si>
    <t>SUCURSAL No.5</t>
  </si>
  <si>
    <t>SUCURSAL No.6</t>
  </si>
  <si>
    <t xml:space="preserve">Total de Préstamos prendarios </t>
  </si>
  <si>
    <t xml:space="preserve">ABRIL </t>
  </si>
  <si>
    <t>MAYO</t>
  </si>
  <si>
    <t>JUNIO</t>
  </si>
  <si>
    <t xml:space="preserve">SUBASTA DE PRENDAS POR SUCURASAL  </t>
  </si>
  <si>
    <t xml:space="preserve">Fuente: Departamento Administrativo y Financiero </t>
  </si>
  <si>
    <t>Preparado Por:</t>
  </si>
  <si>
    <t xml:space="preserve">Claudia Guerrero </t>
  </si>
  <si>
    <t xml:space="preserve">Divisón Planificación y Desarrollo </t>
  </si>
  <si>
    <t>________________________</t>
  </si>
  <si>
    <t xml:space="preserve">Caja de Ahorros para Obreros y Monte de Piedad </t>
  </si>
  <si>
    <t>Estadisicas Institucional Abril - Junio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</si>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</sst>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RD$&quot;#,##0.00"/>
    <numFmt numFmtId="166" formatCode="&quot;RD$&quot;#,##0.00;[Red]&quot;RD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7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4" xfId="1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7" fontId="3" fillId="4" borderId="4" xfId="0" applyNumberFormat="1" applyFont="1" applyFill="1" applyBorder="1" applyAlignment="1">
      <alignment horizontal="center" vertical="center"/>
    </xf>
    <xf numFmtId="17" fontId="3" fillId="4" borderId="5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horizontal="center" vertical="center" wrapText="1"/>
    </xf>
    <xf numFmtId="165" fontId="3" fillId="5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'[1]ABRIL MAYO JUNIO 2023'!$C$3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D-4155-B42C-CA68DDA43C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9D-4155-B42C-CA68DDA43C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9D-4155-B42C-CA68DDA43C29}"/>
              </c:ext>
            </c:extLst>
          </c:dPt>
          <c:dLbls>
            <c:dLbl>
              <c:idx val="1"/>
              <c:layout>
                <c:manualLayout>
                  <c:x val="-0.10465999144232627"/>
                  <c:y val="-0.23579288651987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29393638885425"/>
                      <c:h val="6.92620188145493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A9D-4155-B42C-CA68DDA43C29}"/>
                </c:ext>
              </c:extLst>
            </c:dLbl>
            <c:dLbl>
              <c:idx val="2"/>
              <c:layout>
                <c:manualLayout>
                  <c:x val="0.20288034951230258"/>
                  <c:y val="0.132297854881803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21558183185435"/>
                      <c:h val="8.46084638484161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A9D-4155-B42C-CA68DDA43C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'[1]ABRIL MAYO JUNIO 2023'!$B$4:$B$6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'[1]ABRIL MAYO JUNIO 2023'!$C$4:$C$6</c:f>
              <c:numCache>
                <c:formatCode>General</c:formatCode>
                <c:ptCount val="3"/>
                <c:pt idx="0">
                  <c:v>322000</c:v>
                </c:pt>
                <c:pt idx="1">
                  <c:v>813800</c:v>
                </c:pt>
                <c:pt idx="2">
                  <c:v>448500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9D-4155-B42C-CA68DDA43C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Hoja3!$C$53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4-4CB1-8BB5-5BF973857E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4-4CB1-8BB5-5BF973857E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4-4CB1-8BB5-5BF973857E08}"/>
              </c:ext>
            </c:extLst>
          </c:dPt>
          <c:cat>
            <c:strRef>
              <c:f>Hoja3!$B$54:$B$56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Hoja3!$C$54:$C$56</c:f>
              <c:numCache>
                <c:formatCode>"RD$"#,##0.00;[Red]"RD$"#,##0.00</c:formatCode>
                <c:ptCount val="3"/>
                <c:pt idx="0">
                  <c:v>558300</c:v>
                </c:pt>
                <c:pt idx="1">
                  <c:v>409500</c:v>
                </c:pt>
                <c:pt idx="2">
                  <c:v>340000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C-4C8D-B125-E5FAA34B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Hoja3!$C$68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8-40BB-A15A-9B0BE89988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8-40BB-A15A-9B0BE89988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8-40BB-A15A-9B0BE89988B0}"/>
              </c:ext>
            </c:extLst>
          </c:dPt>
          <c:cat>
            <c:strRef>
              <c:f>Hoja3!$B$69:$B$71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Hoja3!$C$69:$C$71</c:f>
              <c:numCache>
                <c:formatCode>"RD$"#,##0.00;[Red]"RD$"#,##0.00</c:formatCode>
                <c:ptCount val="3"/>
                <c:pt idx="0">
                  <c:v>477000</c:v>
                </c:pt>
                <c:pt idx="1">
                  <c:v>755500</c:v>
                </c:pt>
                <c:pt idx="2">
                  <c:v>45520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C-4B31-84EC-534167184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54933353272575"/>
          <c:y val="0.11600000000000001"/>
          <c:w val="0.54693282577548674"/>
          <c:h val="0.76540456823062408"/>
        </c:manualLayout>
      </c:layout>
      <c:pieChart>
        <c:varyColors val="1"/>
        <c:ser>
          <c:idx val="0"/>
          <c:order val="0"/>
          <c:tx>
            <c:strRef>
              <c:f>Hoja3!$D$8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5B-4307-8A1D-46170B3194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5B-4307-8A1D-46170B3194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5B-4307-8A1D-46170B3194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Hoja3!$C$9:$C$11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Hoja3!$D$9:$D$11</c:f>
              <c:numCache>
                <c:formatCode>"RD$"#,##0.00;[Red]"RD$"#,##0.00</c:formatCode>
                <c:ptCount val="3"/>
                <c:pt idx="0">
                  <c:v>669100</c:v>
                </c:pt>
                <c:pt idx="1">
                  <c:v>402400</c:v>
                </c:pt>
                <c:pt idx="2">
                  <c:v>1548600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5B-4307-8A1D-46170B3194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Hoja3!$D$23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20-4C89-A4AA-853449216C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20-4C89-A4AA-853449216C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20-4C89-A4AA-853449216C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Hoja3!$C$24:$C$26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Hoja3!$D$24:$D$26</c:f>
              <c:numCache>
                <c:formatCode>"RD$"#,##0.00;[Red]"RD$"#,##0.00</c:formatCode>
                <c:ptCount val="3"/>
                <c:pt idx="0">
                  <c:v>2038000</c:v>
                </c:pt>
                <c:pt idx="1">
                  <c:v>2079400</c:v>
                </c:pt>
                <c:pt idx="2">
                  <c:v>1977100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20-4C89-A4AA-853449216C2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Hoja3!$C$38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0F-4A41-B09C-91D84A2EF5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0F-4A41-B09C-91D84A2EF5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0F-4A41-B09C-91D84A2EF5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Hoja3!$B$39:$B$41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Hoja3!$C$39:$C$41</c:f>
              <c:numCache>
                <c:formatCode>"RD$"#,##0.00;[Red]"RD$"#,##0.00</c:formatCode>
                <c:ptCount val="3"/>
                <c:pt idx="0">
                  <c:v>381500</c:v>
                </c:pt>
                <c:pt idx="1">
                  <c:v>387500</c:v>
                </c:pt>
                <c:pt idx="2">
                  <c:v>401500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0F-4A41-B09C-91D84A2EF5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Hoja3!$C$53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0-4E01-8B06-D2072567BF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20-4E01-8B06-D2072567BF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20-4E01-8B06-D2072567BF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Hoja3!$B$54:$B$56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Hoja3!$C$54:$C$56</c:f>
              <c:numCache>
                <c:formatCode>"RD$"#,##0.00;[Red]"RD$"#,##0.00</c:formatCode>
                <c:ptCount val="3"/>
                <c:pt idx="0">
                  <c:v>558300</c:v>
                </c:pt>
                <c:pt idx="1">
                  <c:v>409500</c:v>
                </c:pt>
                <c:pt idx="2">
                  <c:v>340000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20-4E01-8B06-D2072567BFD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Hoja3!$C$68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DF-4422-AFBB-F527D85E2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DF-4422-AFBB-F527D85E2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DF-4422-AFBB-F527D85E2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Hoja3!$B$69:$B$71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Hoja3!$C$69:$C$71</c:f>
              <c:numCache>
                <c:formatCode>"RD$"#,##0.00;[Red]"RD$"#,##0.00</c:formatCode>
                <c:ptCount val="3"/>
                <c:pt idx="0">
                  <c:v>477000</c:v>
                </c:pt>
                <c:pt idx="1">
                  <c:v>755500</c:v>
                </c:pt>
                <c:pt idx="2">
                  <c:v>45520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F-4422-AFBB-F527D85E24D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Hoja3!$D$8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D-4A9D-8FD3-BB69B28257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D-4A9D-8FD3-BB69B28257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D-4A9D-8FD3-BB69B282573E}"/>
              </c:ext>
            </c:extLst>
          </c:dPt>
          <c:cat>
            <c:strRef>
              <c:f>Hoja3!$C$9:$C$11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Hoja3!$D$9:$D$11</c:f>
              <c:numCache>
                <c:formatCode>"RD$"#,##0.00;[Red]"RD$"#,##0.00</c:formatCode>
                <c:ptCount val="3"/>
                <c:pt idx="0">
                  <c:v>669100</c:v>
                </c:pt>
                <c:pt idx="1">
                  <c:v>402400</c:v>
                </c:pt>
                <c:pt idx="2">
                  <c:v>1548600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4-4DD9-8AFD-73040A395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Hoja3!$D$23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6-4065-AD9D-69A7D3F951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6-4065-AD9D-69A7D3F951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6-4065-AD9D-69A7D3F95121}"/>
              </c:ext>
            </c:extLst>
          </c:dPt>
          <c:cat>
            <c:strRef>
              <c:f>Hoja3!$C$24:$C$26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Hoja3!$D$24:$D$26</c:f>
              <c:numCache>
                <c:formatCode>"RD$"#,##0.00;[Red]"RD$"#,##0.00</c:formatCode>
                <c:ptCount val="3"/>
                <c:pt idx="0">
                  <c:v>2038000</c:v>
                </c:pt>
                <c:pt idx="1">
                  <c:v>2079400</c:v>
                </c:pt>
                <c:pt idx="2">
                  <c:v>1977100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7-43F3-93BA-6EF7A667D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Hoja3!$C$38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67-48A4-9509-31CE24D49F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67-48A4-9509-31CE24D49F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67-48A4-9509-31CE24D49FD2}"/>
              </c:ext>
            </c:extLst>
          </c:dPt>
          <c:cat>
            <c:strRef>
              <c:f>Hoja3!$B$39:$B$41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Hoja3!$C$39:$C$41</c:f>
              <c:numCache>
                <c:formatCode>"RD$"#,##0.00;[Red]"RD$"#,##0.00</c:formatCode>
                <c:ptCount val="3"/>
                <c:pt idx="0">
                  <c:v>381500</c:v>
                </c:pt>
                <c:pt idx="1">
                  <c:v>387500</c:v>
                </c:pt>
                <c:pt idx="2">
                  <c:v>401500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7-4B25-9CE8-1C7AAA2E0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21</xdr:row>
      <xdr:rowOff>42334</xdr:rowOff>
    </xdr:from>
    <xdr:to>
      <xdr:col>6</xdr:col>
      <xdr:colOff>317500</xdr:colOff>
      <xdr:row>40</xdr:row>
      <xdr:rowOff>59267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B9BF8D-CF80-4517-8342-BDFCEF11A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713317</xdr:colOff>
      <xdr:row>46</xdr:row>
      <xdr:rowOff>19049</xdr:rowOff>
    </xdr:from>
    <xdr:to>
      <xdr:col>6</xdr:col>
      <xdr:colOff>469900</xdr:colOff>
      <xdr:row>64</xdr:row>
      <xdr:rowOff>40217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90E5D53-6E65-4387-9345-37FB80854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637117</xdr:colOff>
      <xdr:row>68</xdr:row>
      <xdr:rowOff>14815</xdr:rowOff>
    </xdr:from>
    <xdr:to>
      <xdr:col>6</xdr:col>
      <xdr:colOff>425450</xdr:colOff>
      <xdr:row>87</xdr:row>
      <xdr:rowOff>4234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D5346D6-E67A-410D-AF00-1C925EA53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592667</xdr:colOff>
      <xdr:row>95</xdr:row>
      <xdr:rowOff>63498</xdr:rowOff>
    </xdr:from>
    <xdr:to>
      <xdr:col>6</xdr:col>
      <xdr:colOff>370416</xdr:colOff>
      <xdr:row>114</xdr:row>
      <xdr:rowOff>42334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76F036B7-72EE-41C5-9AF2-54D61E0BD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582083</xdr:colOff>
      <xdr:row>117</xdr:row>
      <xdr:rowOff>158751</xdr:rowOff>
    </xdr:from>
    <xdr:to>
      <xdr:col>6</xdr:col>
      <xdr:colOff>349250</xdr:colOff>
      <xdr:row>137</xdr:row>
      <xdr:rowOff>127001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4E82607-22C8-45CF-9A19-C0F8834B1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656165</xdr:colOff>
      <xdr:row>2</xdr:row>
      <xdr:rowOff>158750</xdr:rowOff>
    </xdr:from>
    <xdr:to>
      <xdr:col>3</xdr:col>
      <xdr:colOff>730173</xdr:colOff>
      <xdr:row>6</xdr:row>
      <xdr:rowOff>158750</xdr:rowOff>
    </xdr:to>
    <xdr:pic>
      <xdr:nvPicPr>
        <xdr:cNvPr id="4" name="Imagen 3" descr="Texto&#10;&#10;Descripción generada automáticamente con confianza media">
          <a:extLst>
            <a:ext uri="{FF2B5EF4-FFF2-40B4-BE49-F238E27FC236}">
              <a16:creationId xmlns:a16="http://schemas.microsoft.com/office/drawing/2014/main" id="{B5C8AFD7-0F6A-4989-8C78-672C5360C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2" y="539750"/>
          <a:ext cx="291034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899583</xdr:colOff>
      <xdr:row>2</xdr:row>
      <xdr:rowOff>105833</xdr:rowOff>
    </xdr:from>
    <xdr:to>
      <xdr:col>7</xdr:col>
      <xdr:colOff>1104961</xdr:colOff>
      <xdr:row>7</xdr:row>
      <xdr:rowOff>127000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C1009ACD-ECAC-48FA-8468-E0C0C0D04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0" y="486833"/>
          <a:ext cx="1602378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419100</xdr:colOff>
      <xdr:row>148</xdr:row>
      <xdr:rowOff>76200</xdr:rowOff>
    </xdr:from>
    <xdr:to>
      <xdr:col>6</xdr:col>
      <xdr:colOff>218016</xdr:colOff>
      <xdr:row>166</xdr:row>
      <xdr:rowOff>150283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AEF8C4-BFB1-481D-8CB7-D35BC0176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90487</xdr:rowOff>
    </xdr:from>
    <xdr:to>
      <xdr:col>10</xdr:col>
      <xdr:colOff>200025</xdr:colOff>
      <xdr:row>19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3A563-C0B7-6D57-9460-2BEE5FF9F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700087</xdr:colOff>
      <xdr:row>18</xdr:row>
      <xdr:rowOff>42862</xdr:rowOff>
    </xdr:from>
    <xdr:to>
      <xdr:col>8</xdr:col>
      <xdr:colOff>328612</xdr:colOff>
      <xdr:row>32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3D5626-B9A3-ECA0-6AEE-A90D0A731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700087</xdr:colOff>
      <xdr:row>36</xdr:row>
      <xdr:rowOff>4762</xdr:rowOff>
    </xdr:from>
    <xdr:to>
      <xdr:col>7</xdr:col>
      <xdr:colOff>728662</xdr:colOff>
      <xdr:row>50</xdr:row>
      <xdr:rowOff>42862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0A3634-8131-0B89-2C11-913885AA8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233362</xdr:colOff>
      <xdr:row>51</xdr:row>
      <xdr:rowOff>71437</xdr:rowOff>
    </xdr:from>
    <xdr:to>
      <xdr:col>8</xdr:col>
      <xdr:colOff>623887</xdr:colOff>
      <xdr:row>65</xdr:row>
      <xdr:rowOff>109537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C3B1A3-3C1D-351F-3DA7-79B4A4BC2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376237</xdr:colOff>
      <xdr:row>67</xdr:row>
      <xdr:rowOff>138112</xdr:rowOff>
    </xdr:from>
    <xdr:to>
      <xdr:col>9</xdr:col>
      <xdr:colOff>4762</xdr:colOff>
      <xdr:row>81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885DE6-4ABD-4160-86C8-441D137D1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IF%20Y%20DESARROLLO\Downloads\REPORTE%20CLAUDIA%202023%20DE%20LA%20OPERACIONES%201%20(1).xlsx" TargetMode="External"/><Relationship Id="rId1" Type="http://schemas.openxmlformats.org/officeDocument/2006/relationships/externalLinkPath" Target="file:///C:\Users\PLANIF%20Y%20DESARROLLO\Downloads\REPORTE%20CLAUDIA%202023%20DE%20LA%20OPERACIONES%2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RIL MAYO JUNIO 2023"/>
      <sheetName val="ENERO FEBRERO MARZO 2023"/>
      <sheetName val="Hoja5"/>
      <sheetName val="Hoja6"/>
      <sheetName val="Hoja7"/>
      <sheetName val="Hoja8"/>
      <sheetName val="Hoja9"/>
    </sheetNames>
    <sheetDataSet>
      <sheetData sheetId="0">
        <row r="3">
          <cell r="C3" t="str">
            <v>SUCURSAL No.1</v>
          </cell>
        </row>
        <row r="4">
          <cell r="B4" t="str">
            <v xml:space="preserve">ABRIL </v>
          </cell>
          <cell r="C4">
            <v>322000</v>
          </cell>
        </row>
        <row r="5">
          <cell r="B5" t="str">
            <v>MAYO</v>
          </cell>
          <cell r="C5">
            <v>813800</v>
          </cell>
        </row>
        <row r="6">
          <cell r="B6" t="str">
            <v>JUNIO</v>
          </cell>
          <cell r="C6">
            <v>448500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455D-03C1-47D8-B5A8-9360B6FDDCD3}">
  <sheetPr>
    <pageSetUpPr fitToPage="1"/>
  </sheetPr>
  <dimension ref="B8:J189"/>
  <sheetViews>
    <sheetView tabSelected="1" zoomScale="59" zoomScaleNormal="59" workbookViewId="0">
      <selection activeCell="A2" sqref="A2"/>
    </sheetView>
  </sheetViews>
  <sheetFormatPr baseColWidth="10" defaultRowHeight="15" x14ac:dyDescent="0.25"/>
  <cols>
    <col min="1" max="1" width="5.140625" customWidth="1"/>
    <col min="2" max="2" width="20.5703125" customWidth="1"/>
    <col min="3" max="3" width="21.85546875" customWidth="1"/>
    <col min="4" max="4" width="20" customWidth="1"/>
    <col min="5" max="5" width="20.140625" customWidth="1"/>
    <col min="6" max="6" width="20.7109375" customWidth="1"/>
    <col min="7" max="7" width="21" customWidth="1"/>
    <col min="8" max="8" width="19.140625" customWidth="1"/>
    <col min="9" max="9" width="20.85546875" customWidth="1"/>
  </cols>
  <sheetData>
    <row r="8" spans="2:10" ht="15" customHeight="1" x14ac:dyDescent="0.25">
      <c r="C8" s="19" t="s">
        <v>17</v>
      </c>
      <c r="D8" s="19"/>
      <c r="E8" s="19"/>
      <c r="F8" s="19"/>
      <c r="G8" s="19"/>
      <c r="H8" s="19"/>
    </row>
    <row r="9" spans="2:10" ht="15" customHeight="1" x14ac:dyDescent="0.25">
      <c r="C9" s="19"/>
      <c r="D9" s="19"/>
      <c r="E9" s="19"/>
      <c r="F9" s="19"/>
      <c r="G9" s="19"/>
      <c r="H9" s="19"/>
    </row>
    <row r="10" spans="2:10" x14ac:dyDescent="0.25">
      <c r="C10" s="20" t="s">
        <v>18</v>
      </c>
      <c r="D10" s="20"/>
      <c r="E10" s="20"/>
      <c r="F10" s="20"/>
      <c r="G10" s="20"/>
      <c r="H10" s="20"/>
      <c r="J10" t="s">
        <v>19</v>
      </c>
    </row>
    <row r="11" spans="2:10" x14ac:dyDescent="0.25">
      <c r="C11" s="20"/>
      <c r="D11" s="20"/>
      <c r="E11" s="20"/>
      <c r="F11" s="20"/>
      <c r="G11" s="20"/>
      <c r="H11" s="20"/>
    </row>
    <row r="13" spans="2:10" ht="23.25" x14ac:dyDescent="0.25">
      <c r="B13" s="15" t="s">
        <v>0</v>
      </c>
      <c r="C13" s="16"/>
      <c r="D13" s="16"/>
      <c r="E13" s="16"/>
      <c r="F13" s="16"/>
      <c r="G13" s="16"/>
      <c r="H13" s="16"/>
      <c r="I13" s="17"/>
    </row>
    <row r="14" spans="2:10" ht="31.5" x14ac:dyDescent="0.25">
      <c r="B14" s="9"/>
      <c r="C14" s="12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3" t="s">
        <v>7</v>
      </c>
    </row>
    <row r="15" spans="2:10" ht="34.5" customHeight="1" x14ac:dyDescent="0.25">
      <c r="B15" s="10" t="s">
        <v>8</v>
      </c>
      <c r="C15" s="4">
        <v>322000</v>
      </c>
      <c r="D15" s="5">
        <v>669100</v>
      </c>
      <c r="E15" s="6">
        <v>2038000</v>
      </c>
      <c r="F15" s="6">
        <v>381500</v>
      </c>
      <c r="G15" s="6">
        <v>558300</v>
      </c>
      <c r="H15" s="6">
        <v>477000</v>
      </c>
      <c r="I15" s="14">
        <f>SUM(C15:H15)</f>
        <v>4445900</v>
      </c>
    </row>
    <row r="16" spans="2:10" ht="39" customHeight="1" x14ac:dyDescent="0.25">
      <c r="B16" s="9" t="s">
        <v>9</v>
      </c>
      <c r="C16" s="4">
        <v>813800</v>
      </c>
      <c r="D16" s="5">
        <v>402400</v>
      </c>
      <c r="E16" s="6">
        <v>2079400</v>
      </c>
      <c r="F16" s="6">
        <v>387500</v>
      </c>
      <c r="G16" s="6">
        <v>409500</v>
      </c>
      <c r="H16" s="6">
        <v>755500</v>
      </c>
      <c r="I16" s="14">
        <f>SUM(C16:H16)</f>
        <v>4848100</v>
      </c>
    </row>
    <row r="17" spans="2:9" ht="29.25" customHeight="1" x14ac:dyDescent="0.25">
      <c r="B17" s="9" t="s">
        <v>10</v>
      </c>
      <c r="C17" s="4">
        <v>448500</v>
      </c>
      <c r="D17" s="5">
        <v>1548600</v>
      </c>
      <c r="E17" s="6">
        <v>1977100</v>
      </c>
      <c r="F17" s="6">
        <v>401500</v>
      </c>
      <c r="G17" s="6">
        <v>340000</v>
      </c>
      <c r="H17" s="6">
        <v>45520</v>
      </c>
      <c r="I17" s="14">
        <f>SUM(C17:H17)</f>
        <v>4761220</v>
      </c>
    </row>
    <row r="18" spans="2:9" ht="87" customHeight="1" x14ac:dyDescent="0.25">
      <c r="B18" s="11" t="s">
        <v>11</v>
      </c>
      <c r="C18" s="7">
        <v>8140</v>
      </c>
      <c r="D18" s="8">
        <v>32540</v>
      </c>
      <c r="E18" s="8">
        <v>161615</v>
      </c>
      <c r="F18" s="8">
        <v>3940</v>
      </c>
      <c r="G18" s="8">
        <v>15595</v>
      </c>
      <c r="H18" s="8">
        <v>0</v>
      </c>
      <c r="I18" s="14">
        <f>SUM(C18:H18)</f>
        <v>221830</v>
      </c>
    </row>
    <row r="19" spans="2:9" x14ac:dyDescent="0.25">
      <c r="B19" s="18" t="s">
        <v>12</v>
      </c>
      <c r="C19" s="18"/>
      <c r="D19" s="18"/>
      <c r="E19" s="18"/>
      <c r="F19" s="18"/>
      <c r="G19" s="18"/>
      <c r="H19" s="18"/>
      <c r="I19" s="18"/>
    </row>
    <row r="186" spans="6:6" x14ac:dyDescent="0.25">
      <c r="F186" t="s">
        <v>16</v>
      </c>
    </row>
    <row r="187" spans="6:6" x14ac:dyDescent="0.25">
      <c r="F187" t="s">
        <v>13</v>
      </c>
    </row>
    <row r="188" spans="6:6" x14ac:dyDescent="0.25">
      <c r="F188" t="s">
        <v>14</v>
      </c>
    </row>
    <row r="189" spans="6:6" x14ac:dyDescent="0.25">
      <c r="F189" t="s">
        <v>15</v>
      </c>
    </row>
  </sheetData>
  <mergeCells count="4">
    <mergeCell ref="B13:I13"/>
    <mergeCell ref="B19:I19"/>
    <mergeCell ref="C8:H9"/>
    <mergeCell ref="C10:H11"/>
  </mergeCells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D1C9-D2D0-42BD-9AC7-5D8F29F775ED}">
  <dimension ref="B8:D71"/>
  <sheetViews>
    <sheetView topLeftCell="A47" workbookViewId="0">
      <selection activeCell="B68" sqref="B68:C71"/>
    </sheetView>
  </sheetViews>
  <sheetFormatPr baseColWidth="10" defaultRowHeight="15" x14ac:dyDescent="0.25"/>
  <cols>
    <col min="3" max="3" width="16.85546875" customWidth="1"/>
    <col min="4" max="4" width="17" bestFit="1" customWidth="1"/>
  </cols>
  <sheetData>
    <row r="8" spans="3:4" ht="31.5" x14ac:dyDescent="0.25">
      <c r="C8" s="1"/>
      <c r="D8" s="2" t="s">
        <v>2</v>
      </c>
    </row>
    <row r="9" spans="3:4" ht="15.75" x14ac:dyDescent="0.25">
      <c r="C9" s="3" t="s">
        <v>8</v>
      </c>
      <c r="D9" s="5">
        <v>669100</v>
      </c>
    </row>
    <row r="10" spans="3:4" ht="15.75" x14ac:dyDescent="0.25">
      <c r="C10" s="1" t="s">
        <v>9</v>
      </c>
      <c r="D10" s="5">
        <v>402400</v>
      </c>
    </row>
    <row r="11" spans="3:4" ht="15.75" x14ac:dyDescent="0.25">
      <c r="C11" s="1" t="s">
        <v>10</v>
      </c>
      <c r="D11" s="5">
        <v>1548600</v>
      </c>
    </row>
    <row r="23" spans="3:4" ht="15.75" x14ac:dyDescent="0.25">
      <c r="C23" s="1"/>
      <c r="D23" s="2" t="s">
        <v>3</v>
      </c>
    </row>
    <row r="24" spans="3:4" ht="15.75" x14ac:dyDescent="0.25">
      <c r="C24" s="3" t="s">
        <v>8</v>
      </c>
      <c r="D24" s="6">
        <v>2038000</v>
      </c>
    </row>
    <row r="25" spans="3:4" ht="15.75" x14ac:dyDescent="0.25">
      <c r="C25" s="1" t="s">
        <v>9</v>
      </c>
      <c r="D25" s="6">
        <v>2079400</v>
      </c>
    </row>
    <row r="26" spans="3:4" ht="15.75" x14ac:dyDescent="0.25">
      <c r="C26" s="1" t="s">
        <v>10</v>
      </c>
      <c r="D26" s="6">
        <v>1977100</v>
      </c>
    </row>
    <row r="38" spans="2:3" ht="15.75" x14ac:dyDescent="0.25">
      <c r="B38" s="1"/>
      <c r="C38" s="2" t="s">
        <v>4</v>
      </c>
    </row>
    <row r="39" spans="2:3" ht="15.75" x14ac:dyDescent="0.25">
      <c r="B39" s="3" t="s">
        <v>8</v>
      </c>
      <c r="C39" s="6">
        <v>381500</v>
      </c>
    </row>
    <row r="40" spans="2:3" ht="15.75" x14ac:dyDescent="0.25">
      <c r="B40" s="1" t="s">
        <v>9</v>
      </c>
      <c r="C40" s="6">
        <v>387500</v>
      </c>
    </row>
    <row r="41" spans="2:3" ht="15.75" x14ac:dyDescent="0.25">
      <c r="B41" s="1" t="s">
        <v>10</v>
      </c>
      <c r="C41" s="6">
        <v>401500</v>
      </c>
    </row>
    <row r="53" spans="2:3" ht="15.75" x14ac:dyDescent="0.25">
      <c r="B53" s="1"/>
      <c r="C53" s="2" t="s">
        <v>5</v>
      </c>
    </row>
    <row r="54" spans="2:3" ht="15.75" x14ac:dyDescent="0.25">
      <c r="B54" s="3" t="s">
        <v>8</v>
      </c>
      <c r="C54" s="6">
        <v>558300</v>
      </c>
    </row>
    <row r="55" spans="2:3" ht="15.75" x14ac:dyDescent="0.25">
      <c r="B55" s="1" t="s">
        <v>9</v>
      </c>
      <c r="C55" s="6">
        <v>409500</v>
      </c>
    </row>
    <row r="56" spans="2:3" ht="15.75" x14ac:dyDescent="0.25">
      <c r="B56" s="1" t="s">
        <v>10</v>
      </c>
      <c r="C56" s="6">
        <v>340000</v>
      </c>
    </row>
    <row r="68" spans="2:3" ht="15.75" x14ac:dyDescent="0.25">
      <c r="B68" s="1"/>
      <c r="C68" s="2" t="s">
        <v>6</v>
      </c>
    </row>
    <row r="69" spans="2:3" ht="15.75" x14ac:dyDescent="0.25">
      <c r="B69" s="3" t="s">
        <v>8</v>
      </c>
      <c r="C69" s="6">
        <v>477000</v>
      </c>
    </row>
    <row r="70" spans="2:3" ht="15.75" x14ac:dyDescent="0.25">
      <c r="B70" s="1" t="s">
        <v>9</v>
      </c>
      <c r="C70" s="6">
        <v>755500</v>
      </c>
    </row>
    <row r="71" spans="2:3" ht="15.75" x14ac:dyDescent="0.25">
      <c r="B71" s="1" t="s">
        <v>10</v>
      </c>
      <c r="C71" s="6">
        <v>45520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Jose Benjamin Caminero</cp:lastModifiedBy>
  <cp:lastPrinted>2023-11-20T18:32:51Z</cp:lastPrinted>
  <dcterms:created xsi:type="dcterms:W3CDTF">2023-10-26T15:43:44Z</dcterms:created>
  <dcterms:modified xsi:type="dcterms:W3CDTF">2023-11-20T18:34:57Z</dcterms:modified>
</cp:coreProperties>
</file>