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Planificacion y Desarrollo\ESTADISTICA INSTITUCIONAL\"/>
    </mc:Choice>
  </mc:AlternateContent>
  <xr:revisionPtr revIDLastSave="0" documentId="13_ncr:1_{60E79EB0-2A35-4F0F-9B11-27DDDD783941}" xr6:coauthVersionLast="47" xr6:coauthVersionMax="47" xr10:uidLastSave="{00000000-0000-0000-0000-000000000000}"/>
  <bookViews>
    <workbookView xWindow="-120" yWindow="-120" windowWidth="20730" windowHeight="11160" xr2:uid="{ABD2E3DB-3791-4E27-9E89-BD547E547608}"/>
  </bookViews>
  <sheets>
    <sheet name="Hoja1" sheetId="1" r:id="rId1"/>
    <sheet name="Hoja3" sheetId="3" r:id="rId2"/>
  </sheets>
  <definedNames>
    <definedName name="_xlnm.Print_Area" localSheetId="0">Hoja1!$B$1:$I$155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I18" i="1"/>
  <c r="I17" i="1"/>
  <c r="I20" i="1" s="1"/>
</calcChain>
</file>

<file path=xl/sharedStrings.xml><?xml version="1.0" encoding="utf-8"?>
<sst xmlns="http://schemas.openxmlformats.org/spreadsheetml/2006/main" count="45" uniqueCount="20">
  <si>
    <t>SUCURSAL No.1</t>
  </si>
  <si>
    <t>SUCURSAL No.2</t>
  </si>
  <si>
    <t>SUCURSAL No.3</t>
  </si>
  <si>
    <t>SUCURSAL No.4</t>
  </si>
  <si>
    <t>SUCURSAL No.5</t>
  </si>
  <si>
    <t>SUCURSAL No.6</t>
  </si>
  <si>
    <t xml:space="preserve">ABRIL </t>
  </si>
  <si>
    <t>MAYO</t>
  </si>
  <si>
    <t>JUNIO</t>
  </si>
  <si>
    <t xml:space="preserve">Fuente: Departamento Administrativo y Financiero </t>
  </si>
  <si>
    <t>PRESTAMOS PRENDARIOS  ABRIL - JUNIO 2024</t>
  </si>
  <si>
    <t>FECHA</t>
  </si>
  <si>
    <t xml:space="preserve">TOTAL </t>
  </si>
  <si>
    <t xml:space="preserve"> </t>
  </si>
  <si>
    <t xml:space="preserve">TOTAL GENERAL </t>
  </si>
  <si>
    <t>ESTADISTICAS INSTITUCINALES</t>
  </si>
  <si>
    <t xml:space="preserve">MAYO </t>
  </si>
  <si>
    <t xml:space="preserve">JUNIO </t>
  </si>
  <si>
    <t xml:space="preserve"> MENSUAL GENERAL </t>
  </si>
  <si>
    <t xml:space="preserve">CAJA DE AHORROS PARA OBREROS Y MONTE DE PIEDAD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</si>
</sst>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&quot;RD$&quot;#,##0.00"/>
    <numFmt numFmtId="166" formatCode="&quot;RD$&quot;#,##0.00;[Red]&quot;RD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17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7" fontId="3" fillId="0" borderId="5" xfId="0" applyNumberFormat="1" applyFont="1" applyBorder="1" applyAlignment="1">
      <alignment horizontal="center" vertical="center"/>
    </xf>
    <xf numFmtId="166" fontId="3" fillId="0" borderId="4" xfId="1" applyNumberFormat="1" applyFont="1" applyBorder="1" applyAlignment="1">
      <alignment horizontal="center" vertical="center" wrapText="1"/>
    </xf>
    <xf numFmtId="166" fontId="3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2" borderId="0" xfId="0" applyFill="1"/>
    <xf numFmtId="17" fontId="3" fillId="3" borderId="4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65" fontId="5" fillId="6" borderId="4" xfId="0" applyNumberFormat="1" applyFont="1" applyFill="1" applyBorder="1" applyAlignment="1">
      <alignment horizontal="center" vertical="center"/>
    </xf>
    <xf numFmtId="166" fontId="3" fillId="0" borderId="5" xfId="0" applyNumberFormat="1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 wrapText="1"/>
    </xf>
    <xf numFmtId="166" fontId="3" fillId="0" borderId="4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Hoja3!$D$3</c:f>
              <c:strCache>
                <c:ptCount val="1"/>
                <c:pt idx="0">
                  <c:v>SUCURSAL No.1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C97-4AAB-BF86-31E3BF50754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C97-4AAB-BF86-31E3BF50754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C97-4AAB-BF86-31E3BF507545}"/>
              </c:ext>
            </c:extLst>
          </c:dPt>
          <c:dLbls>
            <c:dLbl>
              <c:idx val="1"/>
              <c:layout>
                <c:manualLayout>
                  <c:x val="2.3440616797900264E-2"/>
                  <c:y val="-5.389690871974336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97-4AAB-BF86-31E3BF507545}"/>
                </c:ext>
              </c:extLst>
            </c:dLbl>
            <c:dLbl>
              <c:idx val="2"/>
              <c:layout>
                <c:manualLayout>
                  <c:x val="-1.8322834645669292E-2"/>
                  <c:y val="-0.1197375328083989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97-4AAB-BF86-31E3BF5075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Hoja3!$C$4:$C$6</c:f>
              <c:strCache>
                <c:ptCount val="3"/>
                <c:pt idx="0">
                  <c:v>ABRIL 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Hoja3!$D$4:$D$6</c:f>
              <c:numCache>
                <c:formatCode>"RD$"#,##0.00;[Red]"RD$"#,##0.00</c:formatCode>
                <c:ptCount val="3"/>
                <c:pt idx="0">
                  <c:v>179100</c:v>
                </c:pt>
                <c:pt idx="1">
                  <c:v>358500</c:v>
                </c:pt>
                <c:pt idx="2">
                  <c:v>439500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C97-4AAB-BF86-31E3BF50754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Hoja3!$C$58</c:f>
              <c:strCache>
                <c:ptCount val="1"/>
                <c:pt idx="0">
                  <c:v>SUCURSAL No.5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AE4-4CB1-8BB5-5BF973857E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AE4-4CB1-8BB5-5BF973857E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AE4-4CB1-8BB5-5BF973857E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Hoja3!$B$59:$B$61</c:f>
              <c:strCache>
                <c:ptCount val="3"/>
                <c:pt idx="0">
                  <c:v>ABRIL 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Hoja3!$C$59:$C$61</c:f>
              <c:numCache>
                <c:formatCode>"RD$"#,##0.00;[Red]"RD$"#,##0.00</c:formatCode>
                <c:ptCount val="3"/>
                <c:pt idx="0">
                  <c:v>697500</c:v>
                </c:pt>
                <c:pt idx="1">
                  <c:v>615500</c:v>
                </c:pt>
                <c:pt idx="2">
                  <c:v>748600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AC-4C8D-B125-E5FAA34BDDC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Hoja3!$C$73</c:f>
              <c:strCache>
                <c:ptCount val="1"/>
                <c:pt idx="0">
                  <c:v>SUCURSAL No.6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C98-40BB-A15A-9B0BE89988B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C98-40BB-A15A-9B0BE89988B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C98-40BB-A15A-9B0BE89988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Hoja3!$B$74:$B$76</c:f>
              <c:strCache>
                <c:ptCount val="3"/>
                <c:pt idx="0">
                  <c:v>ABRIL 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Hoja3!$C$74:$C$76</c:f>
              <c:numCache>
                <c:formatCode>"RD$"#,##0.00;[Red]"RD$"#,##0.00</c:formatCode>
                <c:ptCount val="3"/>
                <c:pt idx="0">
                  <c:v>892700</c:v>
                </c:pt>
                <c:pt idx="1">
                  <c:v>394600</c:v>
                </c:pt>
                <c:pt idx="2">
                  <c:v>605000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5C-4B31-84EC-53416718407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Hoja3!$D$3</c:f>
              <c:strCache>
                <c:ptCount val="1"/>
                <c:pt idx="0">
                  <c:v>SUCURSAL No.1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E1A-4F3D-B55C-2658DDC404A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E1A-4F3D-B55C-2658DDC404A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E1A-4F3D-B55C-2658DDC404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Hoja3!$C$4:$C$6</c:f>
              <c:strCache>
                <c:ptCount val="3"/>
                <c:pt idx="0">
                  <c:v>ABRIL 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Hoja3!$D$4:$D$6</c:f>
              <c:numCache>
                <c:formatCode>"RD$"#,##0.00;[Red]"RD$"#,##0.00</c:formatCode>
                <c:ptCount val="3"/>
                <c:pt idx="0">
                  <c:v>179100</c:v>
                </c:pt>
                <c:pt idx="1">
                  <c:v>358500</c:v>
                </c:pt>
                <c:pt idx="2">
                  <c:v>439500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1F-482B-98B9-061D949AEA4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Hoja3!$C$43</c:f>
              <c:strCache>
                <c:ptCount val="1"/>
                <c:pt idx="0">
                  <c:v>SUCURSAL No.4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C93-4071-ACD7-9B77B54AAF6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C93-4071-ACD7-9B77B54AAF6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C93-4071-ACD7-9B77B54AAF6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Hoja3!$B$44:$B$46</c:f>
              <c:strCache>
                <c:ptCount val="3"/>
                <c:pt idx="0">
                  <c:v>ABRIL 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Hoja3!$C$44:$C$46</c:f>
              <c:numCache>
                <c:formatCode>"RD$"#,##0.00;[Red]"RD$"#,##0.00</c:formatCode>
                <c:ptCount val="3"/>
                <c:pt idx="0">
                  <c:v>451000</c:v>
                </c:pt>
                <c:pt idx="1">
                  <c:v>540400</c:v>
                </c:pt>
                <c:pt idx="2">
                  <c:v>394600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36-4FA3-8AED-2D8528FC1F7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Hoja3!$C$91</c:f>
              <c:strCache>
                <c:ptCount val="1"/>
                <c:pt idx="0">
                  <c:v> MENSUAL GENERAL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876-445D-98C5-BE086DB5C8A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876-445D-98C5-BE086DB5C8A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876-445D-98C5-BE086DB5C8A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Hoja3!$B$92:$B$94</c:f>
              <c:strCache>
                <c:ptCount val="3"/>
                <c:pt idx="0">
                  <c:v>ABRIL </c:v>
                </c:pt>
                <c:pt idx="1">
                  <c:v>MAYO </c:v>
                </c:pt>
                <c:pt idx="2">
                  <c:v>JUNIO </c:v>
                </c:pt>
              </c:strCache>
            </c:strRef>
          </c:cat>
          <c:val>
            <c:numRef>
              <c:f>Hoja3!$C$92:$C$94</c:f>
              <c:numCache>
                <c:formatCode>"RD$"#,##0.00</c:formatCode>
                <c:ptCount val="3"/>
                <c:pt idx="0">
                  <c:v>4430200</c:v>
                </c:pt>
                <c:pt idx="1">
                  <c:v>4256700</c:v>
                </c:pt>
                <c:pt idx="2">
                  <c:v>4184300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63-470E-B244-4E1997AC3B3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Hoja3!$D$13</c:f>
              <c:strCache>
                <c:ptCount val="1"/>
                <c:pt idx="0">
                  <c:v>SUCURSAL No.2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09A-424C-BC99-5FAD8B6915E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09A-424C-BC99-5FAD8B6915E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09A-424C-BC99-5FAD8B6915E5}"/>
              </c:ext>
            </c:extLst>
          </c:dPt>
          <c:dLbls>
            <c:dLbl>
              <c:idx val="0"/>
              <c:layout>
                <c:manualLayout>
                  <c:x val="2.5284464116633203E-2"/>
                  <c:y val="6.900518532744381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9A-424C-BC99-5FAD8B6915E5}"/>
                </c:ext>
              </c:extLst>
            </c:dLbl>
            <c:dLbl>
              <c:idx val="1"/>
              <c:layout>
                <c:manualLayout>
                  <c:x val="0.17173254214271588"/>
                  <c:y val="-5.309007105819089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9A-424C-BC99-5FAD8B6915E5}"/>
                </c:ext>
              </c:extLst>
            </c:dLbl>
            <c:dLbl>
              <c:idx val="2"/>
              <c:layout>
                <c:manualLayout>
                  <c:x val="1.2910366931502522E-2"/>
                  <c:y val="-5.846392676525190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9A-424C-BC99-5FAD8B6915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Hoja3!$C$14:$C$16</c:f>
              <c:strCache>
                <c:ptCount val="3"/>
                <c:pt idx="0">
                  <c:v>ABRIL 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Hoja3!$D$14:$D$16</c:f>
              <c:numCache>
                <c:formatCode>"RD$"#,##0.00;[Red]"RD$"#,##0.00</c:formatCode>
                <c:ptCount val="3"/>
                <c:pt idx="0">
                  <c:v>507500</c:v>
                </c:pt>
                <c:pt idx="1">
                  <c:v>509000</c:v>
                </c:pt>
                <c:pt idx="2">
                  <c:v>514500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09A-424C-BC99-5FAD8B6915E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Hoja3!$D$28</c:f>
              <c:strCache>
                <c:ptCount val="1"/>
                <c:pt idx="0">
                  <c:v>SUCURSAL No.3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848-4002-8B7F-9CD6BFCF04E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848-4002-8B7F-9CD6BFCF04E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848-4002-8B7F-9CD6BFCF04ED}"/>
              </c:ext>
            </c:extLst>
          </c:dPt>
          <c:dLbls>
            <c:dLbl>
              <c:idx val="0"/>
              <c:layout>
                <c:manualLayout>
                  <c:x val="2.7681559142123811E-2"/>
                  <c:y val="6.294226803543119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48-4002-8B7F-9CD6BFCF04ED}"/>
                </c:ext>
              </c:extLst>
            </c:dLbl>
            <c:dLbl>
              <c:idx val="1"/>
              <c:layout>
                <c:manualLayout>
                  <c:x val="0.23271257667377213"/>
                  <c:y val="-2.76728343669151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48-4002-8B7F-9CD6BFCF04ED}"/>
                </c:ext>
              </c:extLst>
            </c:dLbl>
            <c:dLbl>
              <c:idx val="2"/>
              <c:layout>
                <c:manualLayout>
                  <c:x val="-1.2183321007525992E-2"/>
                  <c:y val="3.197580101415226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48-4002-8B7F-9CD6BFCF04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Hoja3!$C$29:$C$31</c:f>
              <c:strCache>
                <c:ptCount val="3"/>
                <c:pt idx="0">
                  <c:v>ABRIL 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Hoja3!$D$29:$D$31</c:f>
              <c:numCache>
                <c:formatCode>"RD$"#,##0.00;[Red]"RD$"#,##0.00</c:formatCode>
                <c:ptCount val="3"/>
                <c:pt idx="0">
                  <c:v>1702400</c:v>
                </c:pt>
                <c:pt idx="1">
                  <c:v>1838700</c:v>
                </c:pt>
                <c:pt idx="2">
                  <c:v>1482100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848-4002-8B7F-9CD6BFCF04E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SUCURSAL No.4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Hoja3!$C$43</c:f>
              <c:strCache>
                <c:ptCount val="1"/>
                <c:pt idx="0">
                  <c:v>SUCURSAL No.4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061-49D1-BD2A-74979903E8F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061-49D1-BD2A-74979903E8F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061-49D1-BD2A-74979903E8F4}"/>
              </c:ext>
            </c:extLst>
          </c:dPt>
          <c:dLbls>
            <c:dLbl>
              <c:idx val="0"/>
              <c:layout>
                <c:manualLayout>
                  <c:x val="2.6551175223575026E-2"/>
                  <c:y val="1.808923356977731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61-49D1-BD2A-74979903E8F4}"/>
                </c:ext>
              </c:extLst>
            </c:dLbl>
            <c:dLbl>
              <c:idx val="1"/>
              <c:layout>
                <c:manualLayout>
                  <c:x val="0.21608696764054244"/>
                  <c:y val="-2.504082092714466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61-49D1-BD2A-74979903E8F4}"/>
                </c:ext>
              </c:extLst>
            </c:dLbl>
            <c:dLbl>
              <c:idx val="2"/>
              <c:layout>
                <c:manualLayout>
                  <c:x val="-5.4363078341485224E-3"/>
                  <c:y val="-2.048268757133613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61-49D1-BD2A-74979903E8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Hoja3!$B$44:$B$46</c:f>
              <c:strCache>
                <c:ptCount val="3"/>
                <c:pt idx="0">
                  <c:v>ABRIL 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Hoja3!$C$44:$C$46</c:f>
              <c:numCache>
                <c:formatCode>"RD$"#,##0.00;[Red]"RD$"#,##0.00</c:formatCode>
                <c:ptCount val="3"/>
                <c:pt idx="0">
                  <c:v>451000</c:v>
                </c:pt>
                <c:pt idx="1">
                  <c:v>540400</c:v>
                </c:pt>
                <c:pt idx="2">
                  <c:v>394600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061-49D1-BD2A-74979903E8F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SUCURSAL No.5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Hoja3!$C$58</c:f>
              <c:strCache>
                <c:ptCount val="1"/>
                <c:pt idx="0">
                  <c:v>SUCURSAL No.5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EE4-4598-AF6B-43E55710C58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EE4-4598-AF6B-43E55710C58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EE4-4598-AF6B-43E55710C58E}"/>
              </c:ext>
            </c:extLst>
          </c:dPt>
          <c:dLbls>
            <c:dLbl>
              <c:idx val="0"/>
              <c:layout>
                <c:manualLayout>
                  <c:x val="2.0307815539353697E-2"/>
                  <c:y val="6.616255847704480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E4-4598-AF6B-43E55710C58E}"/>
                </c:ext>
              </c:extLst>
            </c:dLbl>
            <c:dLbl>
              <c:idx val="1"/>
              <c:layout>
                <c:manualLayout>
                  <c:x val="0.13481416713103503"/>
                  <c:y val="-2.095810434462890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E4-4598-AF6B-43E55710C58E}"/>
                </c:ext>
              </c:extLst>
            </c:dLbl>
            <c:dLbl>
              <c:idx val="2"/>
              <c:layout>
                <c:manualLayout>
                  <c:x val="-7.8687227085938048E-4"/>
                  <c:y val="-2.74044242159194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E4-4598-AF6B-43E55710C5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Hoja3!$B$59:$B$61</c:f>
              <c:strCache>
                <c:ptCount val="3"/>
                <c:pt idx="0">
                  <c:v>ABRIL 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Hoja3!$C$59:$C$61</c:f>
              <c:numCache>
                <c:formatCode>"RD$"#,##0.00;[Red]"RD$"#,##0.00</c:formatCode>
                <c:ptCount val="3"/>
                <c:pt idx="0">
                  <c:v>697500</c:v>
                </c:pt>
                <c:pt idx="1">
                  <c:v>615500</c:v>
                </c:pt>
                <c:pt idx="2">
                  <c:v>748600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EE4-4598-AF6B-43E55710C58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SUCURSAL No.6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Hoja3!$C$73</c:f>
              <c:strCache>
                <c:ptCount val="1"/>
                <c:pt idx="0">
                  <c:v>SUCURSAL No.6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E50-4BE0-92AE-EEE16793410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E50-4BE0-92AE-EEE16793410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E50-4BE0-92AE-EEE167934109}"/>
              </c:ext>
            </c:extLst>
          </c:dPt>
          <c:dLbls>
            <c:dLbl>
              <c:idx val="0"/>
              <c:layout>
                <c:manualLayout>
                  <c:x val="2.0269674398808259E-2"/>
                  <c:y val="1.087124109486314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50-4BE0-92AE-EEE167934109}"/>
                </c:ext>
              </c:extLst>
            </c:dLbl>
            <c:dLbl>
              <c:idx val="1"/>
              <c:layout>
                <c:manualLayout>
                  <c:x val="-3.0174334964886147E-2"/>
                  <c:y val="-1.421852268466441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50-4BE0-92AE-EEE167934109}"/>
                </c:ext>
              </c:extLst>
            </c:dLbl>
            <c:dLbl>
              <c:idx val="2"/>
              <c:layout>
                <c:manualLayout>
                  <c:x val="-1.9585954458395404E-2"/>
                  <c:y val="2.695613048368950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E50-4BE0-92AE-EEE1679341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Hoja3!$B$74:$B$76</c:f>
              <c:strCache>
                <c:ptCount val="3"/>
                <c:pt idx="0">
                  <c:v>ABRIL 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Hoja3!$C$74:$C$76</c:f>
              <c:numCache>
                <c:formatCode>"RD$"#,##0.00;[Red]"RD$"#,##0.00</c:formatCode>
                <c:ptCount val="3"/>
                <c:pt idx="0">
                  <c:v>892700</c:v>
                </c:pt>
                <c:pt idx="1">
                  <c:v>394600</c:v>
                </c:pt>
                <c:pt idx="2">
                  <c:v>605000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E50-4BE0-92AE-EEE16793410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Hoja3!$C$91</c:f>
              <c:strCache>
                <c:ptCount val="1"/>
                <c:pt idx="0">
                  <c:v> MENSUAL GENERAL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889-4624-A187-E03614FEC6C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889-4624-A187-E03614FEC6C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889-4624-A187-E03614FEC6C8}"/>
              </c:ext>
            </c:extLst>
          </c:dPt>
          <c:dLbls>
            <c:dLbl>
              <c:idx val="0"/>
              <c:layout>
                <c:manualLayout>
                  <c:x val="1.0259630256494125E-2"/>
                  <c:y val="1.987908714800480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89-4624-A187-E03614FEC6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Hoja3!$B$92:$B$94</c:f>
              <c:strCache>
                <c:ptCount val="3"/>
                <c:pt idx="0">
                  <c:v>ABRIL </c:v>
                </c:pt>
                <c:pt idx="1">
                  <c:v>MAYO </c:v>
                </c:pt>
                <c:pt idx="2">
                  <c:v>JUNIO </c:v>
                </c:pt>
              </c:strCache>
            </c:strRef>
          </c:cat>
          <c:val>
            <c:numRef>
              <c:f>Hoja3!$C$92:$C$94</c:f>
              <c:numCache>
                <c:formatCode>"RD$"#,##0.00</c:formatCode>
                <c:ptCount val="3"/>
                <c:pt idx="0">
                  <c:v>4430200</c:v>
                </c:pt>
                <c:pt idx="1">
                  <c:v>4256700</c:v>
                </c:pt>
                <c:pt idx="2">
                  <c:v>4184300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889-4624-A187-E03614FEC6C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Hoja3!$D$13</c:f>
              <c:strCache>
                <c:ptCount val="1"/>
                <c:pt idx="0">
                  <c:v>SUCURSAL No.2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9CD-4A9D-8FD3-BB69B282573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9CD-4A9D-8FD3-BB69B282573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9CD-4A9D-8FD3-BB69B282573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Hoja3!$C$14:$C$16</c:f>
              <c:strCache>
                <c:ptCount val="3"/>
                <c:pt idx="0">
                  <c:v>ABRIL 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Hoja3!$D$14:$D$16</c:f>
              <c:numCache>
                <c:formatCode>"RD$"#,##0.00;[Red]"RD$"#,##0.00</c:formatCode>
                <c:ptCount val="3"/>
                <c:pt idx="0">
                  <c:v>507500</c:v>
                </c:pt>
                <c:pt idx="1">
                  <c:v>509000</c:v>
                </c:pt>
                <c:pt idx="2">
                  <c:v>514500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34-4DD9-8AFD-73040A395B2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Hoja3!$D$28</c:f>
              <c:strCache>
                <c:ptCount val="1"/>
                <c:pt idx="0">
                  <c:v>SUCURSAL No.3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076-4065-AD9D-69A7D3F9512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076-4065-AD9D-69A7D3F9512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076-4065-AD9D-69A7D3F951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Hoja3!$C$29:$C$31</c:f>
              <c:strCache>
                <c:ptCount val="3"/>
                <c:pt idx="0">
                  <c:v>ABRIL 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Hoja3!$D$29:$D$31</c:f>
              <c:numCache>
                <c:formatCode>"RD$"#,##0.00;[Red]"RD$"#,##0.00</c:formatCode>
                <c:ptCount val="3"/>
                <c:pt idx="0">
                  <c:v>1702400</c:v>
                </c:pt>
                <c:pt idx="1">
                  <c:v>1838700</c:v>
                </c:pt>
                <c:pt idx="2">
                  <c:v>1482100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D7-43F3-93BA-6EF7A667DB5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Relationship Id="rId9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656165</xdr:colOff>
      <xdr:row>2</xdr:row>
      <xdr:rowOff>158750</xdr:rowOff>
    </xdr:from>
    <xdr:to>
      <xdr:col>4</xdr:col>
      <xdr:colOff>740756</xdr:colOff>
      <xdr:row>6</xdr:row>
      <xdr:rowOff>158750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5C8AFD7-0F6A-4989-8C78-672C5360C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832" y="539750"/>
          <a:ext cx="2910341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899583</xdr:colOff>
      <xdr:row>2</xdr:row>
      <xdr:rowOff>105833</xdr:rowOff>
    </xdr:from>
    <xdr:to>
      <xdr:col>8</xdr:col>
      <xdr:colOff>279461</xdr:colOff>
      <xdr:row>7</xdr:row>
      <xdr:rowOff>127000</xdr:rowOff>
    </xdr:to>
    <xdr:pic>
      <xdr:nvPicPr>
        <xdr:cNvPr id="5" name="Imagen 4" descr="Gobierno de la republica dominicana Logo PNG Vector (AI) Free Download">
          <a:extLst>
            <a:ext uri="{FF2B5EF4-FFF2-40B4-BE49-F238E27FC236}">
              <a16:creationId xmlns:a16="http://schemas.microsoft.com/office/drawing/2014/main" id="{C1009ACD-ECAC-48FA-8468-E0C0C0D04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9500" y="486833"/>
          <a:ext cx="1602378" cy="973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26</xdr:row>
      <xdr:rowOff>74085</xdr:rowOff>
    </xdr:from>
    <xdr:to>
      <xdr:col>6</xdr:col>
      <xdr:colOff>973667</xdr:colOff>
      <xdr:row>38</xdr:row>
      <xdr:rowOff>52918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9C43E2E6-DA83-4603-8BB4-2208EFC476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2117</xdr:colOff>
      <xdr:row>41</xdr:row>
      <xdr:rowOff>42334</xdr:rowOff>
    </xdr:from>
    <xdr:to>
      <xdr:col>6</xdr:col>
      <xdr:colOff>994834</xdr:colOff>
      <xdr:row>53</xdr:row>
      <xdr:rowOff>127000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C635D1CA-08E9-4DA3-A145-C88265AF7F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814916</xdr:colOff>
      <xdr:row>61</xdr:row>
      <xdr:rowOff>95251</xdr:rowOff>
    </xdr:from>
    <xdr:to>
      <xdr:col>6</xdr:col>
      <xdr:colOff>984250</xdr:colOff>
      <xdr:row>73</xdr:row>
      <xdr:rowOff>52919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6EEA1D04-1152-424C-BDC4-0C26D808E5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846184</xdr:colOff>
      <xdr:row>75</xdr:row>
      <xdr:rowOff>103909</xdr:rowOff>
    </xdr:from>
    <xdr:to>
      <xdr:col>6</xdr:col>
      <xdr:colOff>1067955</xdr:colOff>
      <xdr:row>89</xdr:row>
      <xdr:rowOff>57727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31CDAB8-55B9-4101-86B6-CAF1A7B8E0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611042</xdr:colOff>
      <xdr:row>96</xdr:row>
      <xdr:rowOff>13469</xdr:rowOff>
    </xdr:from>
    <xdr:to>
      <xdr:col>6</xdr:col>
      <xdr:colOff>1096818</xdr:colOff>
      <xdr:row>108</xdr:row>
      <xdr:rowOff>144319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4C654E26-8EDE-4E82-99E2-1F2C36CC79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568613</xdr:colOff>
      <xdr:row>110</xdr:row>
      <xdr:rowOff>13469</xdr:rowOff>
    </xdr:from>
    <xdr:to>
      <xdr:col>6</xdr:col>
      <xdr:colOff>1010228</xdr:colOff>
      <xdr:row>125</xdr:row>
      <xdr:rowOff>86591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96946E8B-7C46-4F57-AF41-F42F6C9864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537824</xdr:colOff>
      <xdr:row>129</xdr:row>
      <xdr:rowOff>40411</xdr:rowOff>
    </xdr:from>
    <xdr:to>
      <xdr:col>6</xdr:col>
      <xdr:colOff>981364</xdr:colOff>
      <xdr:row>144</xdr:row>
      <xdr:rowOff>173183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3AFEF3B9-BA00-4FF3-91FF-7FC5A6CB75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11</xdr:row>
      <xdr:rowOff>119062</xdr:rowOff>
    </xdr:from>
    <xdr:to>
      <xdr:col>10</xdr:col>
      <xdr:colOff>209550</xdr:colOff>
      <xdr:row>24</xdr:row>
      <xdr:rowOff>147637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E43A563-C0B7-6D57-9460-2BEE5FF9F7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147637</xdr:colOff>
      <xdr:row>23</xdr:row>
      <xdr:rowOff>14287</xdr:rowOff>
    </xdr:from>
    <xdr:to>
      <xdr:col>14</xdr:col>
      <xdr:colOff>509587</xdr:colOff>
      <xdr:row>37</xdr:row>
      <xdr:rowOff>52387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03D5626-B9A3-ECA0-6AEE-A90D0A7317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414337</xdr:colOff>
      <xdr:row>41</xdr:row>
      <xdr:rowOff>100012</xdr:rowOff>
    </xdr:from>
    <xdr:to>
      <xdr:col>10</xdr:col>
      <xdr:colOff>414337</xdr:colOff>
      <xdr:row>55</xdr:row>
      <xdr:rowOff>138112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20A3634-8131-0B89-2C11-913885AA8D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233362</xdr:colOff>
      <xdr:row>56</xdr:row>
      <xdr:rowOff>71437</xdr:rowOff>
    </xdr:from>
    <xdr:to>
      <xdr:col>8</xdr:col>
      <xdr:colOff>623887</xdr:colOff>
      <xdr:row>70</xdr:row>
      <xdr:rowOff>109537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EC3B1A3-3C1D-351F-3DA7-79B4A4BC23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376237</xdr:colOff>
      <xdr:row>72</xdr:row>
      <xdr:rowOff>138112</xdr:rowOff>
    </xdr:from>
    <xdr:to>
      <xdr:col>9</xdr:col>
      <xdr:colOff>4762</xdr:colOff>
      <xdr:row>86</xdr:row>
      <xdr:rowOff>176212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9885DE6-4ABD-4160-86C8-441D137D15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228600</xdr:colOff>
      <xdr:row>0</xdr:row>
      <xdr:rowOff>71437</xdr:rowOff>
    </xdr:from>
    <xdr:to>
      <xdr:col>14</xdr:col>
      <xdr:colOff>228600</xdr:colOff>
      <xdr:row>13</xdr:row>
      <xdr:rowOff>90487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E69659B3-56FF-EC3A-44A3-BBF2AD033D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933450</xdr:colOff>
      <xdr:row>40</xdr:row>
      <xdr:rowOff>80962</xdr:rowOff>
    </xdr:from>
    <xdr:to>
      <xdr:col>9</xdr:col>
      <xdr:colOff>561975</xdr:colOff>
      <xdr:row>54</xdr:row>
      <xdr:rowOff>119062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3C980D4B-0444-1D71-4004-A8EC85E53C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714375</xdr:colOff>
      <xdr:row>91</xdr:row>
      <xdr:rowOff>4762</xdr:rowOff>
    </xdr:from>
    <xdr:to>
      <xdr:col>9</xdr:col>
      <xdr:colOff>104775</xdr:colOff>
      <xdr:row>105</xdr:row>
      <xdr:rowOff>52387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9CD12878-1D98-2D97-564B-D01432BC1A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B455D-03C1-47D8-B5A8-9360B6FDDCD3}">
  <dimension ref="A10:I175"/>
  <sheetViews>
    <sheetView tabSelected="1" topLeftCell="B126" zoomScale="80" zoomScaleNormal="80" workbookViewId="0">
      <selection activeCell="B1" sqref="B1:I155"/>
    </sheetView>
  </sheetViews>
  <sheetFormatPr baseColWidth="10" defaultRowHeight="15" x14ac:dyDescent="0.25"/>
  <cols>
    <col min="1" max="1" width="5.140625" hidden="1" customWidth="1"/>
    <col min="2" max="2" width="10" customWidth="1"/>
    <col min="3" max="3" width="16.5703125" customWidth="1"/>
    <col min="4" max="4" width="15.85546875" customWidth="1"/>
    <col min="5" max="5" width="18.5703125" customWidth="1"/>
    <col min="6" max="6" width="17.140625" customWidth="1"/>
    <col min="7" max="7" width="16.85546875" customWidth="1"/>
    <col min="8" max="8" width="16.42578125" customWidth="1"/>
    <col min="9" max="9" width="18.7109375" customWidth="1"/>
  </cols>
  <sheetData>
    <row r="10" spans="2:9" ht="15" customHeight="1" x14ac:dyDescent="0.25">
      <c r="C10" s="20" t="s">
        <v>19</v>
      </c>
      <c r="D10" s="20"/>
      <c r="E10" s="20"/>
      <c r="F10" s="20"/>
      <c r="G10" s="20"/>
      <c r="H10" s="20"/>
    </row>
    <row r="11" spans="2:9" ht="15" customHeight="1" x14ac:dyDescent="0.25">
      <c r="C11" s="20"/>
      <c r="D11" s="20"/>
      <c r="E11" s="20"/>
      <c r="F11" s="20"/>
      <c r="G11" s="20"/>
      <c r="H11" s="20"/>
    </row>
    <row r="12" spans="2:9" ht="15" customHeight="1" x14ac:dyDescent="0.3">
      <c r="C12" s="6"/>
      <c r="D12" s="20" t="s">
        <v>15</v>
      </c>
      <c r="E12" s="20"/>
      <c r="F12" s="20"/>
      <c r="G12" s="20"/>
      <c r="H12" s="6"/>
    </row>
    <row r="13" spans="2:9" ht="15" customHeight="1" x14ac:dyDescent="0.3">
      <c r="C13" s="6"/>
      <c r="D13" s="6"/>
      <c r="E13" s="6"/>
      <c r="F13" s="6"/>
      <c r="G13" s="6"/>
      <c r="H13" s="6"/>
    </row>
    <row r="15" spans="2:9" ht="34.5" customHeight="1" x14ac:dyDescent="0.25">
      <c r="B15" s="17" t="s">
        <v>10</v>
      </c>
      <c r="C15" s="18"/>
      <c r="D15" s="18"/>
      <c r="E15" s="18"/>
      <c r="F15" s="18"/>
      <c r="G15" s="18"/>
      <c r="H15" s="18"/>
      <c r="I15" s="19"/>
    </row>
    <row r="16" spans="2:9" ht="39" customHeight="1" x14ac:dyDescent="0.25">
      <c r="B16" s="8" t="s">
        <v>11</v>
      </c>
      <c r="C16" s="9" t="s">
        <v>0</v>
      </c>
      <c r="D16" s="9" t="s">
        <v>1</v>
      </c>
      <c r="E16" s="9" t="s">
        <v>2</v>
      </c>
      <c r="F16" s="9" t="s">
        <v>3</v>
      </c>
      <c r="G16" s="9" t="s">
        <v>4</v>
      </c>
      <c r="H16" s="9" t="s">
        <v>5</v>
      </c>
      <c r="I16" s="10" t="s">
        <v>12</v>
      </c>
    </row>
    <row r="17" spans="2:9" ht="29.25" customHeight="1" x14ac:dyDescent="0.25">
      <c r="B17" s="8" t="s">
        <v>6</v>
      </c>
      <c r="C17" s="5">
        <v>179100</v>
      </c>
      <c r="D17" s="4">
        <v>507500</v>
      </c>
      <c r="E17" s="5">
        <v>1702400</v>
      </c>
      <c r="F17" s="5">
        <v>451000</v>
      </c>
      <c r="G17" s="5">
        <v>697500</v>
      </c>
      <c r="H17" s="5">
        <v>892700</v>
      </c>
      <c r="I17" s="11">
        <f>SUM(C17:H17)</f>
        <v>4430200</v>
      </c>
    </row>
    <row r="18" spans="2:9" ht="40.5" customHeight="1" x14ac:dyDescent="0.25">
      <c r="B18" s="8" t="s">
        <v>7</v>
      </c>
      <c r="C18" s="5">
        <v>358500</v>
      </c>
      <c r="D18" s="4">
        <v>509000</v>
      </c>
      <c r="E18" s="5">
        <v>1838700</v>
      </c>
      <c r="F18" s="5">
        <v>540400</v>
      </c>
      <c r="G18" s="5">
        <v>615500</v>
      </c>
      <c r="H18" s="5">
        <v>394600</v>
      </c>
      <c r="I18" s="11">
        <f>SUM(C18:H18)</f>
        <v>4256700</v>
      </c>
    </row>
    <row r="19" spans="2:9" ht="35.25" customHeight="1" x14ac:dyDescent="0.25">
      <c r="B19" s="8" t="s">
        <v>8</v>
      </c>
      <c r="C19" s="5">
        <v>439500</v>
      </c>
      <c r="D19" s="4">
        <v>514500</v>
      </c>
      <c r="E19" s="5">
        <v>1482100</v>
      </c>
      <c r="F19" s="5">
        <v>394600</v>
      </c>
      <c r="G19" s="5">
        <v>748600</v>
      </c>
      <c r="H19" s="5">
        <v>605000</v>
      </c>
      <c r="I19" s="11">
        <f>SUM(C19:H19)</f>
        <v>4184300</v>
      </c>
    </row>
    <row r="20" spans="2:9" ht="46.5" customHeight="1" x14ac:dyDescent="0.25">
      <c r="E20" t="s">
        <v>13</v>
      </c>
      <c r="H20" s="12" t="s">
        <v>14</v>
      </c>
      <c r="I20" s="13">
        <f>SUM(I17:I19)</f>
        <v>12871200</v>
      </c>
    </row>
    <row r="21" spans="2:9" s="7" customFormat="1" x14ac:dyDescent="0.25">
      <c r="B21" s="21" t="s">
        <v>9</v>
      </c>
      <c r="C21" s="21"/>
      <c r="D21" s="21"/>
      <c r="E21" s="21"/>
      <c r="F21" s="21"/>
      <c r="G21" s="21"/>
      <c r="H21" s="21"/>
      <c r="I21" s="21"/>
    </row>
    <row r="146" ht="20.25" customHeight="1" x14ac:dyDescent="0.25"/>
    <row r="172" ht="16.5" customHeight="1" x14ac:dyDescent="0.25"/>
    <row r="173" ht="16.5" customHeight="1" x14ac:dyDescent="0.25"/>
    <row r="174" ht="16.5" customHeight="1" x14ac:dyDescent="0.25"/>
    <row r="175" ht="16.5" customHeight="1" x14ac:dyDescent="0.25"/>
  </sheetData>
  <mergeCells count="4">
    <mergeCell ref="B15:I15"/>
    <mergeCell ref="D12:G12"/>
    <mergeCell ref="B21:I21"/>
    <mergeCell ref="C10:H11"/>
  </mergeCells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DD1C9-D2D0-42BD-9AC7-5D8F29F775ED}">
  <dimension ref="B3:D94"/>
  <sheetViews>
    <sheetView topLeftCell="A87" workbookViewId="0">
      <selection activeCell="K104" sqref="K104"/>
    </sheetView>
  </sheetViews>
  <sheetFormatPr baseColWidth="10" defaultRowHeight="15" x14ac:dyDescent="0.25"/>
  <cols>
    <col min="3" max="3" width="22.42578125" customWidth="1"/>
    <col min="4" max="4" width="20.5703125" customWidth="1"/>
  </cols>
  <sheetData>
    <row r="3" spans="3:4" ht="15.75" x14ac:dyDescent="0.25">
      <c r="C3" s="1"/>
      <c r="D3" s="2" t="s">
        <v>0</v>
      </c>
    </row>
    <row r="4" spans="3:4" ht="15.75" x14ac:dyDescent="0.25">
      <c r="C4" s="3" t="s">
        <v>6</v>
      </c>
      <c r="D4" s="5">
        <v>179100</v>
      </c>
    </row>
    <row r="5" spans="3:4" ht="15.75" x14ac:dyDescent="0.25">
      <c r="C5" s="1" t="s">
        <v>7</v>
      </c>
      <c r="D5" s="5">
        <v>358500</v>
      </c>
    </row>
    <row r="6" spans="3:4" ht="15.75" x14ac:dyDescent="0.25">
      <c r="C6" s="1" t="s">
        <v>8</v>
      </c>
      <c r="D6" s="5">
        <v>439500</v>
      </c>
    </row>
    <row r="13" spans="3:4" ht="31.5" x14ac:dyDescent="0.25">
      <c r="C13" s="1"/>
      <c r="D13" s="2" t="s">
        <v>1</v>
      </c>
    </row>
    <row r="14" spans="3:4" ht="15.75" x14ac:dyDescent="0.25">
      <c r="C14" s="3" t="s">
        <v>6</v>
      </c>
      <c r="D14" s="4">
        <v>507500</v>
      </c>
    </row>
    <row r="15" spans="3:4" ht="15.75" x14ac:dyDescent="0.25">
      <c r="C15" s="1" t="s">
        <v>7</v>
      </c>
      <c r="D15" s="4">
        <v>509000</v>
      </c>
    </row>
    <row r="16" spans="3:4" ht="15.75" x14ac:dyDescent="0.25">
      <c r="C16" s="1" t="s">
        <v>8</v>
      </c>
      <c r="D16" s="4">
        <v>514500</v>
      </c>
    </row>
    <row r="28" spans="3:4" ht="15.75" x14ac:dyDescent="0.25">
      <c r="C28" s="1"/>
      <c r="D28" s="2" t="s">
        <v>2</v>
      </c>
    </row>
    <row r="29" spans="3:4" ht="15.75" x14ac:dyDescent="0.25">
      <c r="C29" s="3" t="s">
        <v>6</v>
      </c>
      <c r="D29" s="5">
        <v>1702400</v>
      </c>
    </row>
    <row r="30" spans="3:4" ht="15.75" x14ac:dyDescent="0.25">
      <c r="C30" s="1" t="s">
        <v>7</v>
      </c>
      <c r="D30" s="5">
        <v>1838700</v>
      </c>
    </row>
    <row r="31" spans="3:4" ht="15.75" x14ac:dyDescent="0.25">
      <c r="C31" s="1" t="s">
        <v>8</v>
      </c>
      <c r="D31" s="5">
        <v>1482100</v>
      </c>
    </row>
    <row r="43" spans="2:3" ht="15.75" x14ac:dyDescent="0.25">
      <c r="B43" s="1"/>
      <c r="C43" s="2" t="s">
        <v>3</v>
      </c>
    </row>
    <row r="44" spans="2:3" ht="15.75" x14ac:dyDescent="0.25">
      <c r="B44" s="3" t="s">
        <v>6</v>
      </c>
      <c r="C44" s="5">
        <v>451000</v>
      </c>
    </row>
    <row r="45" spans="2:3" ht="15.75" x14ac:dyDescent="0.25">
      <c r="B45" s="1" t="s">
        <v>7</v>
      </c>
      <c r="C45" s="5">
        <v>540400</v>
      </c>
    </row>
    <row r="46" spans="2:3" ht="15.75" x14ac:dyDescent="0.25">
      <c r="B46" s="1" t="s">
        <v>8</v>
      </c>
      <c r="C46" s="5">
        <v>394600</v>
      </c>
    </row>
    <row r="58" spans="2:3" ht="15.75" x14ac:dyDescent="0.25">
      <c r="B58" s="1"/>
      <c r="C58" s="2" t="s">
        <v>4</v>
      </c>
    </row>
    <row r="59" spans="2:3" ht="15.75" x14ac:dyDescent="0.25">
      <c r="B59" s="3" t="s">
        <v>6</v>
      </c>
      <c r="C59" s="5">
        <v>697500</v>
      </c>
    </row>
    <row r="60" spans="2:3" ht="15.75" x14ac:dyDescent="0.25">
      <c r="B60" s="1" t="s">
        <v>7</v>
      </c>
      <c r="C60" s="5">
        <v>615500</v>
      </c>
    </row>
    <row r="61" spans="2:3" ht="15.75" x14ac:dyDescent="0.25">
      <c r="B61" s="1" t="s">
        <v>8</v>
      </c>
      <c r="C61" s="5">
        <v>748600</v>
      </c>
    </row>
    <row r="73" spans="2:3" ht="15.75" x14ac:dyDescent="0.25">
      <c r="B73" s="1"/>
      <c r="C73" s="2" t="s">
        <v>5</v>
      </c>
    </row>
    <row r="74" spans="2:3" ht="15.75" x14ac:dyDescent="0.25">
      <c r="B74" s="3" t="s">
        <v>6</v>
      </c>
      <c r="C74" s="5">
        <v>892700</v>
      </c>
    </row>
    <row r="75" spans="2:3" ht="15.75" x14ac:dyDescent="0.25">
      <c r="B75" s="1" t="s">
        <v>7</v>
      </c>
      <c r="C75" s="5">
        <v>394600</v>
      </c>
    </row>
    <row r="76" spans="2:3" ht="15.75" x14ac:dyDescent="0.25">
      <c r="B76" s="1" t="s">
        <v>8</v>
      </c>
      <c r="C76" s="5">
        <v>605000</v>
      </c>
    </row>
    <row r="91" spans="2:3" ht="15.75" x14ac:dyDescent="0.25">
      <c r="B91" s="1"/>
      <c r="C91" s="2" t="s">
        <v>18</v>
      </c>
    </row>
    <row r="92" spans="2:3" ht="15.75" x14ac:dyDescent="0.25">
      <c r="B92" s="14" t="s">
        <v>6</v>
      </c>
      <c r="C92" s="15">
        <v>4430200</v>
      </c>
    </row>
    <row r="93" spans="2:3" ht="15.75" x14ac:dyDescent="0.25">
      <c r="B93" s="16" t="s">
        <v>16</v>
      </c>
      <c r="C93" s="15">
        <v>4256700</v>
      </c>
    </row>
    <row r="94" spans="2:3" ht="15.75" x14ac:dyDescent="0.25">
      <c r="B94" s="16" t="s">
        <v>17</v>
      </c>
      <c r="C94" s="15">
        <v>4184300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Hoja3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</dc:creator>
  <cp:lastModifiedBy>Jose Benjamin Caminero</cp:lastModifiedBy>
  <cp:lastPrinted>2024-07-12T18:29:50Z</cp:lastPrinted>
  <dcterms:created xsi:type="dcterms:W3CDTF">2023-10-26T15:43:44Z</dcterms:created>
  <dcterms:modified xsi:type="dcterms:W3CDTF">2024-07-12T18:34:23Z</dcterms:modified>
</cp:coreProperties>
</file>