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7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8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9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10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11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12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13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14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5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5\Planificacion y Desarrollo\"/>
    </mc:Choice>
  </mc:AlternateContent>
  <xr:revisionPtr revIDLastSave="0" documentId="13_ncr:1_{6EC17DD5-0862-497C-84C5-B9897C5A02BF}" xr6:coauthVersionLast="47" xr6:coauthVersionMax="47" xr10:uidLastSave="{00000000-0000-0000-0000-000000000000}"/>
  <bookViews>
    <workbookView xWindow="-120" yWindow="-120" windowWidth="20730" windowHeight="11160" xr2:uid="{5791A429-6381-4988-85D7-FF69F888F535}"/>
  </bookViews>
  <sheets>
    <sheet name="Hoja1" sheetId="1" r:id="rId1"/>
    <sheet name="Hoja2" sheetId="2" r:id="rId2"/>
  </sheets>
  <definedNames>
    <definedName name="_xlnm.Print_Area" localSheetId="0">Hoja1!$B$1:$I$165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7" i="1" l="1"/>
  <c r="I16" i="1"/>
  <c r="I15" i="1"/>
</calcChain>
</file>

<file path=xl/sharedStrings.xml><?xml version="1.0" encoding="utf-8"?>
<sst xmlns="http://schemas.openxmlformats.org/spreadsheetml/2006/main" count="47" uniqueCount="20">
  <si>
    <t xml:space="preserve">MES/SUCURSAL </t>
  </si>
  <si>
    <t>SUCURSAL No.1</t>
  </si>
  <si>
    <t>SUCURSAL No.2</t>
  </si>
  <si>
    <t>SUCURSAL No.3</t>
  </si>
  <si>
    <t>SUCURSAL No.4</t>
  </si>
  <si>
    <t>SUCURSAL No.5</t>
  </si>
  <si>
    <t>SUCURSAL No.6</t>
  </si>
  <si>
    <t xml:space="preserve">Total de Préstamos prendarios </t>
  </si>
  <si>
    <t>________________________</t>
  </si>
  <si>
    <t>Preparado Por:</t>
  </si>
  <si>
    <t xml:space="preserve">Claudia Guerrero </t>
  </si>
  <si>
    <t xml:space="preserve">Divisón Planificación y Desarrollo </t>
  </si>
  <si>
    <t xml:space="preserve">Caja de Ahorros para Obreros y Monte de Piedad </t>
  </si>
  <si>
    <t xml:space="preserve">Fuente: Departamento Administrativo y Financiero </t>
  </si>
  <si>
    <t>ENERO</t>
  </si>
  <si>
    <t>FEBRERO</t>
  </si>
  <si>
    <t>MARZO</t>
  </si>
  <si>
    <t xml:space="preserve">VENTAS </t>
  </si>
  <si>
    <t>Estadisicas Institucional Enero - Marzo 2025</t>
  </si>
  <si>
    <t>PRESTAMOS PRENDARIOS  TRIMESTRE ENERO-MARZO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</si>
</sst>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&quot;RD$&quot;#,##0.00"/>
    <numFmt numFmtId="166" formatCode="&quot;RD$&quot;#,##0.00;[Red]&quot;RD$&quot;#,##0.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9.9978637043366805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3">
    <xf numFmtId="0" fontId="0" fillId="0" borderId="0" xfId="0"/>
    <xf numFmtId="166" fontId="2" fillId="0" borderId="4" xfId="1" applyNumberFormat="1" applyFont="1" applyBorder="1" applyAlignment="1">
      <alignment horizontal="center" vertical="center" wrapText="1"/>
    </xf>
    <xf numFmtId="166" fontId="2" fillId="0" borderId="4" xfId="0" applyNumberFormat="1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17" fontId="2" fillId="2" borderId="4" xfId="0" applyNumberFormat="1" applyFont="1" applyFill="1" applyBorder="1" applyAlignment="1">
      <alignment horizontal="center" vertical="center"/>
    </xf>
    <xf numFmtId="17" fontId="2" fillId="5" borderId="4" xfId="0" applyNumberFormat="1" applyFont="1" applyFill="1" applyBorder="1" applyAlignment="1">
      <alignment horizontal="center" vertical="center"/>
    </xf>
    <xf numFmtId="0" fontId="0" fillId="0" borderId="6" xfId="0" applyBorder="1" applyAlignment="1">
      <alignment horizontal="left"/>
    </xf>
    <xf numFmtId="0" fontId="3" fillId="0" borderId="0" xfId="0" applyFont="1" applyAlignment="1">
      <alignment horizontal="center" vertical="top"/>
    </xf>
    <xf numFmtId="0" fontId="3" fillId="0" borderId="0" xfId="0" applyFont="1" applyAlignment="1"/>
    <xf numFmtId="0" fontId="5" fillId="0" borderId="0" xfId="0" applyFont="1" applyAlignment="1">
      <alignment horizontal="center"/>
    </xf>
    <xf numFmtId="0" fontId="3" fillId="0" borderId="0" xfId="0" applyFont="1" applyAlignment="1">
      <alignment vertical="top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165" fontId="4" fillId="3" borderId="5" xfId="0" applyNumberFormat="1" applyFont="1" applyFill="1" applyBorder="1" applyAlignment="1">
      <alignment horizontal="center" vertical="center" wrapText="1"/>
    </xf>
    <xf numFmtId="17" fontId="4" fillId="5" borderId="4" xfId="0" applyNumberFormat="1" applyFont="1" applyFill="1" applyBorder="1" applyAlignment="1">
      <alignment horizontal="center" vertical="center"/>
    </xf>
    <xf numFmtId="166" fontId="4" fillId="0" borderId="4" xfId="0" applyNumberFormat="1" applyFont="1" applyBorder="1" applyAlignment="1">
      <alignment horizontal="center" vertical="center" wrapText="1"/>
    </xf>
    <xf numFmtId="166" fontId="4" fillId="0" borderId="4" xfId="1" applyNumberFormat="1" applyFont="1" applyBorder="1" applyAlignment="1">
      <alignment horizontal="center" vertical="center" wrapText="1"/>
    </xf>
    <xf numFmtId="165" fontId="4" fillId="3" borderId="4" xfId="0" applyNumberFormat="1" applyFont="1" applyFill="1" applyBorder="1" applyAlignment="1">
      <alignment horizontal="center" vertical="center"/>
    </xf>
    <xf numFmtId="17" fontId="4" fillId="2" borderId="4" xfId="0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pieChart>
        <c:varyColors val="1"/>
        <c:ser>
          <c:idx val="1"/>
          <c:order val="0"/>
          <c:tx>
            <c:strRef>
              <c:f>Hoja2!$C$5</c:f>
              <c:strCache>
                <c:ptCount val="1"/>
                <c:pt idx="0">
                  <c:v>SUCURSAL No.1</c:v>
                </c:pt>
              </c:strCache>
            </c:strRef>
          </c:tx>
          <c:dPt>
            <c:idx val="0"/>
            <c:bubble3D val="0"/>
            <c:spPr/>
            <c:extLst>
              <c:ext xmlns:c16="http://schemas.microsoft.com/office/drawing/2014/chart" uri="{C3380CC4-5D6E-409C-BE32-E72D297353CC}">
                <c16:uniqueId val="{0000000F-17DE-45E6-BC1D-2F25B499A8DB}"/>
              </c:ext>
            </c:extLst>
          </c:dPt>
          <c:dPt>
            <c:idx val="1"/>
            <c:bubble3D val="0"/>
            <c:spPr/>
            <c:extLst>
              <c:ext xmlns:c16="http://schemas.microsoft.com/office/drawing/2014/chart" uri="{C3380CC4-5D6E-409C-BE32-E72D297353CC}">
                <c16:uniqueId val="{00000010-17DE-45E6-BC1D-2F25B499A8DB}"/>
              </c:ext>
            </c:extLst>
          </c:dPt>
          <c:dPt>
            <c:idx val="2"/>
            <c:bubble3D val="0"/>
            <c:spPr/>
            <c:extLst>
              <c:ext xmlns:c16="http://schemas.microsoft.com/office/drawing/2014/chart" uri="{C3380CC4-5D6E-409C-BE32-E72D297353CC}">
                <c16:uniqueId val="{00000011-17DE-45E6-BC1D-2F25B499A8DB}"/>
              </c:ext>
            </c:extLst>
          </c:dPt>
          <c:dLbls>
            <c:dLbl>
              <c:idx val="1"/>
              <c:layout>
                <c:manualLayout>
                  <c:x val="-1.3387258410880459E-2"/>
                  <c:y val="6.1956517846124895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17DE-45E6-BC1D-2F25B499A8DB}"/>
                </c:ext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Hoja2!$B$6:$B$8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Hoja2!$C$6:$C$8</c:f>
              <c:numCache>
                <c:formatCode>"RD$"#,##0.00;[Red]"RD$"#,##0.00</c:formatCode>
                <c:ptCount val="3"/>
                <c:pt idx="0">
                  <c:v>1982000</c:v>
                </c:pt>
                <c:pt idx="1">
                  <c:v>721000</c:v>
                </c:pt>
                <c:pt idx="2">
                  <c:v>288000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17DE-45E6-BC1D-2F25B499A8DB}"/>
            </c:ext>
          </c:extLst>
        </c:ser>
        <c:ser>
          <c:idx val="0"/>
          <c:order val="1"/>
          <c:tx>
            <c:strRef>
              <c:f>Hoja2!$C$5</c:f>
              <c:strCache>
                <c:ptCount val="1"/>
                <c:pt idx="0">
                  <c:v>SUCURSAL No.1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17DE-45E6-BC1D-2F25B499A8D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17DE-45E6-BC1D-2F25B499A8D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17DE-45E6-BC1D-2F25B499A8D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Hoja2!$B$6:$B$8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Hoja2!$C$6:$C$8</c:f>
              <c:numCache>
                <c:formatCode>"RD$"#,##0.00;[Red]"RD$"#,##0.00</c:formatCode>
                <c:ptCount val="3"/>
                <c:pt idx="0">
                  <c:v>1982000</c:v>
                </c:pt>
                <c:pt idx="1">
                  <c:v>721000</c:v>
                </c:pt>
                <c:pt idx="2">
                  <c:v>288000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17DE-45E6-BC1D-2F25B499A8DB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Hoja2!$C$23</c:f>
              <c:strCache>
                <c:ptCount val="1"/>
                <c:pt idx="0">
                  <c:v>SUCURSAL No.2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46D0-47D0-B3E0-0A3A7C2564A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46D0-47D0-B3E0-0A3A7C2564A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46D0-47D0-B3E0-0A3A7C2564A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Hoja2!$B$24:$B$26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Hoja2!$C$24:$C$26</c:f>
              <c:numCache>
                <c:formatCode>"RD$"#,##0.00;[Red]"RD$"#,##0.00</c:formatCode>
                <c:ptCount val="3"/>
                <c:pt idx="0">
                  <c:v>1586500</c:v>
                </c:pt>
                <c:pt idx="1">
                  <c:v>395000</c:v>
                </c:pt>
                <c:pt idx="2">
                  <c:v>464000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62-43ED-8BC5-A5D787559A0E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Hoja2!$C$43</c:f>
              <c:strCache>
                <c:ptCount val="1"/>
                <c:pt idx="0">
                  <c:v>SUCURSAL No.3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8C8-4101-8575-C0ED0AD6822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8C8-4101-8575-C0ED0AD6822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38C8-4101-8575-C0ED0AD6822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Hoja2!$B$44:$B$46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Hoja2!$C$44:$C$46</c:f>
              <c:numCache>
                <c:formatCode>"RD$"#,##0.00;[Red]"RD$"#,##0.00</c:formatCode>
                <c:ptCount val="3"/>
                <c:pt idx="0">
                  <c:v>2323400</c:v>
                </c:pt>
                <c:pt idx="1">
                  <c:v>1125300</c:v>
                </c:pt>
                <c:pt idx="2">
                  <c:v>958200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62-4883-914F-3832C5EE5992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Hoja2!$C$63</c:f>
              <c:strCache>
                <c:ptCount val="1"/>
                <c:pt idx="0">
                  <c:v>SUCURSAL No.4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83D4-4FE0-A772-227817B8C6B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83D4-4FE0-A772-227817B8C6B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83D4-4FE0-A772-227817B8C6B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Hoja2!$B$64:$B$66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Hoja2!$C$64:$C$66</c:f>
              <c:numCache>
                <c:formatCode>"RD$"#,##0.00;[Red]"RD$"#,##0.00</c:formatCode>
                <c:ptCount val="3"/>
                <c:pt idx="0">
                  <c:v>318500</c:v>
                </c:pt>
                <c:pt idx="1">
                  <c:v>316000</c:v>
                </c:pt>
                <c:pt idx="2">
                  <c:v>174000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B2-4296-A828-9CDF0DBD429B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Hoja2!$C$83</c:f>
              <c:strCache>
                <c:ptCount val="1"/>
                <c:pt idx="0">
                  <c:v>SUCURSAL No.5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03B-47D5-8D89-70DA34FAC51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03B-47D5-8D89-70DA34FAC51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B03B-47D5-8D89-70DA34FAC51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Hoja2!$B$84:$B$86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Hoja2!$C$84:$C$86</c:f>
              <c:numCache>
                <c:formatCode>"RD$"#,##0.00;[Red]"RD$"#,##0.00</c:formatCode>
                <c:ptCount val="3"/>
                <c:pt idx="0">
                  <c:v>333500</c:v>
                </c:pt>
                <c:pt idx="1">
                  <c:v>437000</c:v>
                </c:pt>
                <c:pt idx="2">
                  <c:v>222500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EF-4702-8D34-CA05601B69E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Hoja2!$C$106</c:f>
              <c:strCache>
                <c:ptCount val="1"/>
                <c:pt idx="0">
                  <c:v>SUCURSAL No.6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396-44F9-97B2-9618D714A2A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396-44F9-97B2-9618D714A2A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396-44F9-97B2-9618D714A2A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Hoja2!$B$107:$B$109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Hoja2!$C$107:$C$109</c:f>
              <c:numCache>
                <c:formatCode>"RD$"#,##0.00;[Red]"RD$"#,##0.00</c:formatCode>
                <c:ptCount val="3"/>
                <c:pt idx="0">
                  <c:v>756000</c:v>
                </c:pt>
                <c:pt idx="1">
                  <c:v>690400</c:v>
                </c:pt>
                <c:pt idx="2">
                  <c:v>810500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3A-4565-A2F2-9411ABD605B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Hoja2!$C$130</c:f>
              <c:strCache>
                <c:ptCount val="1"/>
                <c:pt idx="0">
                  <c:v>VENTAS 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8C5-4FB0-AD6C-90430B8F271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8C5-4FB0-AD6C-90430B8F271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38C5-4FB0-AD6C-90430B8F271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Hoja2!$B$131:$B$133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Hoja2!$C$131:$C$133</c:f>
              <c:numCache>
                <c:formatCode>"RD$"#,##0.00;[Red]"RD$"#,##0.00</c:formatCode>
                <c:ptCount val="3"/>
                <c:pt idx="0">
                  <c:v>7299900</c:v>
                </c:pt>
                <c:pt idx="1">
                  <c:v>3684700</c:v>
                </c:pt>
                <c:pt idx="2">
                  <c:v>2917200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0F-41FE-83F7-0FC7D2FF200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pieChart>
        <c:varyColors val="1"/>
        <c:ser>
          <c:idx val="1"/>
          <c:order val="0"/>
          <c:tx>
            <c:strRef>
              <c:f>Hoja2!$C$23</c:f>
              <c:strCache>
                <c:ptCount val="1"/>
                <c:pt idx="0">
                  <c:v>SUCURSAL No.2</c:v>
                </c:pt>
              </c:strCache>
            </c:strRef>
          </c:tx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F-5067-4355-AD1B-E0EBCA3274A0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10-5067-4355-AD1B-E0EBCA3274A0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11-5067-4355-AD1B-E0EBCA3274A0}"/>
              </c:ext>
            </c:extLst>
          </c:dPt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Hoja2!$B$24:$B$26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Hoja2!$C$24:$C$26</c:f>
              <c:numCache>
                <c:formatCode>"RD$"#,##0.00;[Red]"RD$"#,##0.00</c:formatCode>
                <c:ptCount val="3"/>
                <c:pt idx="0">
                  <c:v>1586500</c:v>
                </c:pt>
                <c:pt idx="1">
                  <c:v>395000</c:v>
                </c:pt>
                <c:pt idx="2">
                  <c:v>464000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5067-4355-AD1B-E0EBCA3274A0}"/>
            </c:ext>
          </c:extLst>
        </c:ser>
        <c:ser>
          <c:idx val="0"/>
          <c:order val="1"/>
          <c:tx>
            <c:strRef>
              <c:f>Hoja2!$C$23</c:f>
              <c:strCache>
                <c:ptCount val="1"/>
                <c:pt idx="0">
                  <c:v>SUCURSAL No.2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5067-4355-AD1B-E0EBCA3274A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5067-4355-AD1B-E0EBCA3274A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5067-4355-AD1B-E0EBCA3274A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Hoja2!$B$24:$B$26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Hoja2!$C$24:$C$26</c:f>
              <c:numCache>
                <c:formatCode>"RD$"#,##0.00;[Red]"RD$"#,##0.00</c:formatCode>
                <c:ptCount val="3"/>
                <c:pt idx="0">
                  <c:v>1586500</c:v>
                </c:pt>
                <c:pt idx="1">
                  <c:v>395000</c:v>
                </c:pt>
                <c:pt idx="2">
                  <c:v>464000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5067-4355-AD1B-E0EBCA3274A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pieChart>
        <c:varyColors val="1"/>
        <c:ser>
          <c:idx val="1"/>
          <c:order val="0"/>
          <c:tx>
            <c:strRef>
              <c:f>Hoja2!$C$43</c:f>
              <c:strCache>
                <c:ptCount val="1"/>
                <c:pt idx="0">
                  <c:v>SUCURSAL No.3</c:v>
                </c:pt>
              </c:strCache>
            </c:strRef>
          </c:tx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F-A3A7-4D79-95CB-A8BCB3B40432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10-A3A7-4D79-95CB-A8BCB3B40432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11-A3A7-4D79-95CB-A8BCB3B40432}"/>
              </c:ext>
            </c:extLst>
          </c:dPt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Hoja2!$B$44:$B$46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Hoja2!$C$44:$C$46</c:f>
              <c:numCache>
                <c:formatCode>"RD$"#,##0.00;[Red]"RD$"#,##0.00</c:formatCode>
                <c:ptCount val="3"/>
                <c:pt idx="0">
                  <c:v>2323400</c:v>
                </c:pt>
                <c:pt idx="1">
                  <c:v>1125300</c:v>
                </c:pt>
                <c:pt idx="2">
                  <c:v>958200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A3A7-4D79-95CB-A8BCB3B40432}"/>
            </c:ext>
          </c:extLst>
        </c:ser>
        <c:ser>
          <c:idx val="0"/>
          <c:order val="1"/>
          <c:tx>
            <c:strRef>
              <c:f>Hoja2!$C$43</c:f>
              <c:strCache>
                <c:ptCount val="1"/>
                <c:pt idx="0">
                  <c:v>SUCURSAL No.3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A3A7-4D79-95CB-A8BCB3B4043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A3A7-4D79-95CB-A8BCB3B4043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A3A7-4D79-95CB-A8BCB3B4043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Hoja2!$B$44:$B$46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Hoja2!$C$44:$C$46</c:f>
              <c:numCache>
                <c:formatCode>"RD$"#,##0.00;[Red]"RD$"#,##0.00</c:formatCode>
                <c:ptCount val="3"/>
                <c:pt idx="0">
                  <c:v>2323400</c:v>
                </c:pt>
                <c:pt idx="1">
                  <c:v>1125300</c:v>
                </c:pt>
                <c:pt idx="2">
                  <c:v>958200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A3A7-4D79-95CB-A8BCB3B4043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pieChart>
        <c:varyColors val="1"/>
        <c:ser>
          <c:idx val="1"/>
          <c:order val="0"/>
          <c:tx>
            <c:strRef>
              <c:f>Hoja2!$C$63</c:f>
              <c:strCache>
                <c:ptCount val="1"/>
                <c:pt idx="0">
                  <c:v>SUCURSAL No.4</c:v>
                </c:pt>
              </c:strCache>
            </c:strRef>
          </c:tx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F-5131-40EF-AB6B-911365D1A81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10-5131-40EF-AB6B-911365D1A816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11-5131-40EF-AB6B-911365D1A816}"/>
              </c:ext>
            </c:extLst>
          </c:dPt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Hoja2!$B$64:$B$66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Hoja2!$C$64:$C$66</c:f>
              <c:numCache>
                <c:formatCode>"RD$"#,##0.00;[Red]"RD$"#,##0.00</c:formatCode>
                <c:ptCount val="3"/>
                <c:pt idx="0">
                  <c:v>318500</c:v>
                </c:pt>
                <c:pt idx="1">
                  <c:v>316000</c:v>
                </c:pt>
                <c:pt idx="2">
                  <c:v>174000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5131-40EF-AB6B-911365D1A816}"/>
            </c:ext>
          </c:extLst>
        </c:ser>
        <c:ser>
          <c:idx val="0"/>
          <c:order val="1"/>
          <c:tx>
            <c:strRef>
              <c:f>Hoja2!$C$63</c:f>
              <c:strCache>
                <c:ptCount val="1"/>
                <c:pt idx="0">
                  <c:v>SUCURSAL No.4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5131-40EF-AB6B-911365D1A81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5131-40EF-AB6B-911365D1A81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5131-40EF-AB6B-911365D1A81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Hoja2!$B$64:$B$66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Hoja2!$C$64:$C$66</c:f>
              <c:numCache>
                <c:formatCode>"RD$"#,##0.00;[Red]"RD$"#,##0.00</c:formatCode>
                <c:ptCount val="3"/>
                <c:pt idx="0">
                  <c:v>318500</c:v>
                </c:pt>
                <c:pt idx="1">
                  <c:v>316000</c:v>
                </c:pt>
                <c:pt idx="2">
                  <c:v>174000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5131-40EF-AB6B-911365D1A81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pieChart>
        <c:varyColors val="1"/>
        <c:ser>
          <c:idx val="1"/>
          <c:order val="0"/>
          <c:tx>
            <c:strRef>
              <c:f>Hoja2!$C$83</c:f>
              <c:strCache>
                <c:ptCount val="1"/>
                <c:pt idx="0">
                  <c:v>SUCURSAL No.5</c:v>
                </c:pt>
              </c:strCache>
            </c:strRef>
          </c:tx>
          <c:dPt>
            <c:idx val="0"/>
            <c:bubble3D val="0"/>
            <c:spPr/>
            <c:extLst>
              <c:ext xmlns:c16="http://schemas.microsoft.com/office/drawing/2014/chart" uri="{C3380CC4-5D6E-409C-BE32-E72D297353CC}">
                <c16:uniqueId val="{0000000F-789D-4D3F-A5E6-EF69E75CA8FA}"/>
              </c:ext>
            </c:extLst>
          </c:dPt>
          <c:dPt>
            <c:idx val="1"/>
            <c:bubble3D val="0"/>
            <c:spPr/>
            <c:extLst>
              <c:ext xmlns:c16="http://schemas.microsoft.com/office/drawing/2014/chart" uri="{C3380CC4-5D6E-409C-BE32-E72D297353CC}">
                <c16:uniqueId val="{00000010-789D-4D3F-A5E6-EF69E75CA8FA}"/>
              </c:ext>
            </c:extLst>
          </c:dPt>
          <c:dPt>
            <c:idx val="2"/>
            <c:bubble3D val="0"/>
            <c:spPr/>
            <c:extLst>
              <c:ext xmlns:c16="http://schemas.microsoft.com/office/drawing/2014/chart" uri="{C3380CC4-5D6E-409C-BE32-E72D297353CC}">
                <c16:uniqueId val="{00000011-789D-4D3F-A5E6-EF69E75CA8FA}"/>
              </c:ext>
            </c:extLst>
          </c:dPt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Hoja2!$B$84:$B$86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Hoja2!$C$84:$C$86</c:f>
              <c:numCache>
                <c:formatCode>"RD$"#,##0.00;[Red]"RD$"#,##0.00</c:formatCode>
                <c:ptCount val="3"/>
                <c:pt idx="0">
                  <c:v>333500</c:v>
                </c:pt>
                <c:pt idx="1">
                  <c:v>437000</c:v>
                </c:pt>
                <c:pt idx="2">
                  <c:v>222500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789D-4D3F-A5E6-EF69E75CA8FA}"/>
            </c:ext>
          </c:extLst>
        </c:ser>
        <c:ser>
          <c:idx val="0"/>
          <c:order val="1"/>
          <c:tx>
            <c:strRef>
              <c:f>Hoja2!$C$83</c:f>
              <c:strCache>
                <c:ptCount val="1"/>
                <c:pt idx="0">
                  <c:v>SUCURSAL No.5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789D-4D3F-A5E6-EF69E75CA8F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789D-4D3F-A5E6-EF69E75CA8F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789D-4D3F-A5E6-EF69E75CA8F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Hoja2!$B$84:$B$86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Hoja2!$C$84:$C$86</c:f>
              <c:numCache>
                <c:formatCode>"RD$"#,##0.00;[Red]"RD$"#,##0.00</c:formatCode>
                <c:ptCount val="3"/>
                <c:pt idx="0">
                  <c:v>333500</c:v>
                </c:pt>
                <c:pt idx="1">
                  <c:v>437000</c:v>
                </c:pt>
                <c:pt idx="2">
                  <c:v>222500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789D-4D3F-A5E6-EF69E75CA8F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Hoja2!$C$106</c:f>
              <c:strCache>
                <c:ptCount val="1"/>
                <c:pt idx="0">
                  <c:v>SUCURSAL No.6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017-4FED-8B4F-E238C9D909B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017-4FED-8B4F-E238C9D909B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0017-4FED-8B4F-E238C9D909B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Hoja2!$B$107:$B$109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Hoja2!$C$107:$C$109</c:f>
              <c:numCache>
                <c:formatCode>"RD$"#,##0.00;[Red]"RD$"#,##0.00</c:formatCode>
                <c:ptCount val="3"/>
                <c:pt idx="0">
                  <c:v>756000</c:v>
                </c:pt>
                <c:pt idx="1">
                  <c:v>690400</c:v>
                </c:pt>
                <c:pt idx="2">
                  <c:v>810500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017-4FED-8B4F-E238C9D909BD}"/>
            </c:ext>
          </c:extLst>
        </c:ser>
        <c:ser>
          <c:idx val="1"/>
          <c:order val="1"/>
          <c:tx>
            <c:strRef>
              <c:f>Hoja2!$C$106</c:f>
              <c:strCache>
                <c:ptCount val="1"/>
                <c:pt idx="0">
                  <c:v>SUCURSAL No.6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EB5C-4501-BBF0-B98BFB90228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EB5C-4501-BBF0-B98BFB90228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EB5C-4501-BBF0-B98BFB90228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Hoja2!$B$107:$B$109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Hoja2!$C$107:$C$109</c:f>
              <c:numCache>
                <c:formatCode>"RD$"#,##0.00;[Red]"RD$"#,##0.00</c:formatCode>
                <c:ptCount val="3"/>
                <c:pt idx="0">
                  <c:v>756000</c:v>
                </c:pt>
                <c:pt idx="1">
                  <c:v>690400</c:v>
                </c:pt>
                <c:pt idx="2">
                  <c:v>810500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5DA-4D82-9BAD-B31500DADE6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Hoja2!$C$130</c:f>
              <c:strCache>
                <c:ptCount val="1"/>
                <c:pt idx="0">
                  <c:v>VENTAS 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EB6E-4C3C-B2D7-BB668DD16F5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EB6E-4C3C-B2D7-BB668DD16F5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EB6E-4C3C-B2D7-BB668DD16F5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Hoja2!$B$131:$B$133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Hoja2!$C$131:$C$133</c:f>
              <c:numCache>
                <c:formatCode>"RD$"#,##0.00;[Red]"RD$"#,##0.00</c:formatCode>
                <c:ptCount val="3"/>
                <c:pt idx="0">
                  <c:v>7299900</c:v>
                </c:pt>
                <c:pt idx="1">
                  <c:v>3684700</c:v>
                </c:pt>
                <c:pt idx="2">
                  <c:v>2917200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B6E-4C3C-B2D7-BB668DD16F5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239-455D-ACB2-0D31BE2437A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Hoja2!#REF!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Hoja2!#REF!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Hoja2!#REF!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BCFA-4A52-82E2-A9E1DA5AFD50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Hoja2!$C$5</c:f>
              <c:strCache>
                <c:ptCount val="1"/>
                <c:pt idx="0">
                  <c:v>SUCURSAL No.1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8BF1-4011-9CBE-F68BCFB652F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8BF1-4011-9CBE-F68BCFB652F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8BF1-4011-9CBE-F68BCFB652F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Hoja2!$B$6:$B$8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Hoja2!$C$6:$C$8</c:f>
              <c:numCache>
                <c:formatCode>"RD$"#,##0.00;[Red]"RD$"#,##0.00</c:formatCode>
                <c:ptCount val="3"/>
                <c:pt idx="0">
                  <c:v>1982000</c:v>
                </c:pt>
                <c:pt idx="1">
                  <c:v>721000</c:v>
                </c:pt>
                <c:pt idx="2">
                  <c:v>288000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460-4730-ADB9-35A11A3B2697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png"/><Relationship Id="rId3" Type="http://schemas.openxmlformats.org/officeDocument/2006/relationships/chart" Target="../charts/chart3.xml"/><Relationship Id="rId7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7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5.xml"/><Relationship Id="rId3" Type="http://schemas.openxmlformats.org/officeDocument/2006/relationships/chart" Target="../charts/chart10.xml"/><Relationship Id="rId7" Type="http://schemas.openxmlformats.org/officeDocument/2006/relationships/chart" Target="../charts/chart14.xml"/><Relationship Id="rId2" Type="http://schemas.openxmlformats.org/officeDocument/2006/relationships/chart" Target="../charts/chart9.xml"/><Relationship Id="rId1" Type="http://schemas.openxmlformats.org/officeDocument/2006/relationships/chart" Target="../charts/chart8.xml"/><Relationship Id="rId6" Type="http://schemas.openxmlformats.org/officeDocument/2006/relationships/chart" Target="../charts/chart13.xml"/><Relationship Id="rId5" Type="http://schemas.openxmlformats.org/officeDocument/2006/relationships/chart" Target="../charts/chart12.xml"/><Relationship Id="rId4" Type="http://schemas.openxmlformats.org/officeDocument/2006/relationships/chart" Target="../charts/chart1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1054100</xdr:colOff>
      <xdr:row>29</xdr:row>
      <xdr:rowOff>2117</xdr:rowOff>
    </xdr:from>
    <xdr:to>
      <xdr:col>6</xdr:col>
      <xdr:colOff>533400</xdr:colOff>
      <xdr:row>43</xdr:row>
      <xdr:rowOff>114300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9A5AAFED-5938-48D8-8964-5F98B1A483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1076325</xdr:colOff>
      <xdr:row>44</xdr:row>
      <xdr:rowOff>141817</xdr:rowOff>
    </xdr:from>
    <xdr:to>
      <xdr:col>6</xdr:col>
      <xdr:colOff>558800</xdr:colOff>
      <xdr:row>60</xdr:row>
      <xdr:rowOff>165100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A135FF63-F235-4B5C-8E0A-C7C209E0D3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1105960</xdr:colOff>
      <xdr:row>64</xdr:row>
      <xdr:rowOff>14816</xdr:rowOff>
    </xdr:from>
    <xdr:to>
      <xdr:col>6</xdr:col>
      <xdr:colOff>584200</xdr:colOff>
      <xdr:row>79</xdr:row>
      <xdr:rowOff>127000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4E41112B-CBA0-49D7-BE0F-E59766D4E6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1102784</xdr:colOff>
      <xdr:row>80</xdr:row>
      <xdr:rowOff>65617</xdr:rowOff>
    </xdr:from>
    <xdr:to>
      <xdr:col>6</xdr:col>
      <xdr:colOff>609599</xdr:colOff>
      <xdr:row>94</xdr:row>
      <xdr:rowOff>1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7056729C-464B-4125-A5D5-573AC347B0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</xdr:col>
      <xdr:colOff>45507</xdr:colOff>
      <xdr:row>97</xdr:row>
      <xdr:rowOff>29633</xdr:rowOff>
    </xdr:from>
    <xdr:to>
      <xdr:col>6</xdr:col>
      <xdr:colOff>622300</xdr:colOff>
      <xdr:row>112</xdr:row>
      <xdr:rowOff>165100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9BD180CE-E131-4165-AA58-5515C2092A7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</xdr:col>
      <xdr:colOff>62441</xdr:colOff>
      <xdr:row>113</xdr:row>
      <xdr:rowOff>137583</xdr:rowOff>
    </xdr:from>
    <xdr:to>
      <xdr:col>6</xdr:col>
      <xdr:colOff>622300</xdr:colOff>
      <xdr:row>128</xdr:row>
      <xdr:rowOff>139700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3E76707D-63ED-42FC-B250-F18DF819E8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0</xdr:col>
      <xdr:colOff>0</xdr:colOff>
      <xdr:row>1</xdr:row>
      <xdr:rowOff>48684</xdr:rowOff>
    </xdr:from>
    <xdr:to>
      <xdr:col>4</xdr:col>
      <xdr:colOff>713241</xdr:colOff>
      <xdr:row>5</xdr:row>
      <xdr:rowOff>48684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CA32F55-21B1-274F-C2F7-32CC4F8BA0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9184"/>
          <a:ext cx="3469141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304800</xdr:colOff>
      <xdr:row>4</xdr:row>
      <xdr:rowOff>114300</xdr:rowOff>
    </xdr:to>
    <xdr:sp macro="" textlink="">
      <xdr:nvSpPr>
        <xdr:cNvPr id="1027" name="AutoShape 3">
          <a:extLst>
            <a:ext uri="{FF2B5EF4-FFF2-40B4-BE49-F238E27FC236}">
              <a16:creationId xmlns:a16="http://schemas.microsoft.com/office/drawing/2014/main" id="{8AFAFE67-8B50-01AF-F702-86953DB49D41}"/>
            </a:ext>
          </a:extLst>
        </xdr:cNvPr>
        <xdr:cNvSpPr>
          <a:spLocks noChangeAspect="1" noChangeArrowheads="1"/>
        </xdr:cNvSpPr>
      </xdr:nvSpPr>
      <xdr:spPr bwMode="auto">
        <a:xfrm>
          <a:off x="90106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294216</xdr:colOff>
      <xdr:row>0</xdr:row>
      <xdr:rowOff>150283</xdr:rowOff>
    </xdr:from>
    <xdr:to>
      <xdr:col>7</xdr:col>
      <xdr:colOff>844610</xdr:colOff>
      <xdr:row>5</xdr:row>
      <xdr:rowOff>171450</xdr:rowOff>
    </xdr:to>
    <xdr:pic>
      <xdr:nvPicPr>
        <xdr:cNvPr id="7" name="Imagen 6" descr="Gobierno de la republica dominicana Logo PNG Vector (AI) Free Download">
          <a:extLst>
            <a:ext uri="{FF2B5EF4-FFF2-40B4-BE49-F238E27FC236}">
              <a16:creationId xmlns:a16="http://schemas.microsoft.com/office/drawing/2014/main" id="{AF602058-EFBE-320B-CAD1-40538E1AB3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69516" y="150283"/>
          <a:ext cx="1604494" cy="9736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64558</xdr:colOff>
      <xdr:row>131</xdr:row>
      <xdr:rowOff>118533</xdr:rowOff>
    </xdr:from>
    <xdr:to>
      <xdr:col>6</xdr:col>
      <xdr:colOff>698500</xdr:colOff>
      <xdr:row>148</xdr:row>
      <xdr:rowOff>139700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D0DEF75-0685-4AE0-B521-19F6C85F9E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68</xdr:row>
      <xdr:rowOff>138112</xdr:rowOff>
    </xdr:from>
    <xdr:to>
      <xdr:col>0</xdr:col>
      <xdr:colOff>4762</xdr:colOff>
      <xdr:row>82</xdr:row>
      <xdr:rowOff>185737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8C92E25A-31F5-AA08-01C9-C0EF169040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590550</xdr:colOff>
      <xdr:row>5</xdr:row>
      <xdr:rowOff>80962</xdr:rowOff>
    </xdr:from>
    <xdr:to>
      <xdr:col>9</xdr:col>
      <xdr:colOff>590550</xdr:colOff>
      <xdr:row>19</xdr:row>
      <xdr:rowOff>128587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B7174572-71A5-AF61-1110-A03F047F88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566737</xdr:colOff>
      <xdr:row>25</xdr:row>
      <xdr:rowOff>109537</xdr:rowOff>
    </xdr:from>
    <xdr:to>
      <xdr:col>9</xdr:col>
      <xdr:colOff>566737</xdr:colOff>
      <xdr:row>39</xdr:row>
      <xdr:rowOff>176212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11702579-2700-886E-7F1B-9BAB620822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452437</xdr:colOff>
      <xdr:row>44</xdr:row>
      <xdr:rowOff>128587</xdr:rowOff>
    </xdr:from>
    <xdr:to>
      <xdr:col>9</xdr:col>
      <xdr:colOff>452437</xdr:colOff>
      <xdr:row>58</xdr:row>
      <xdr:rowOff>185737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7A81C1CF-AD1A-8601-E778-2886541923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</xdr:col>
      <xdr:colOff>414337</xdr:colOff>
      <xdr:row>64</xdr:row>
      <xdr:rowOff>100012</xdr:rowOff>
    </xdr:from>
    <xdr:to>
      <xdr:col>9</xdr:col>
      <xdr:colOff>414337</xdr:colOff>
      <xdr:row>78</xdr:row>
      <xdr:rowOff>157162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F19EE7B9-47A5-DC94-CA6C-3EC3DA8760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</xdr:col>
      <xdr:colOff>633412</xdr:colOff>
      <xdr:row>84</xdr:row>
      <xdr:rowOff>166687</xdr:rowOff>
    </xdr:from>
    <xdr:to>
      <xdr:col>9</xdr:col>
      <xdr:colOff>633412</xdr:colOff>
      <xdr:row>99</xdr:row>
      <xdr:rowOff>33337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BC5F8E74-D453-D517-6BDB-FCB13CE05C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681037</xdr:colOff>
      <xdr:row>108</xdr:row>
      <xdr:rowOff>90487</xdr:rowOff>
    </xdr:from>
    <xdr:to>
      <xdr:col>9</xdr:col>
      <xdr:colOff>681037</xdr:colOff>
      <xdr:row>122</xdr:row>
      <xdr:rowOff>157162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E189FA97-CE95-99E6-9975-D82F9664D0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</xdr:col>
      <xdr:colOff>104774</xdr:colOff>
      <xdr:row>132</xdr:row>
      <xdr:rowOff>28574</xdr:rowOff>
    </xdr:from>
    <xdr:to>
      <xdr:col>11</xdr:col>
      <xdr:colOff>57149</xdr:colOff>
      <xdr:row>150</xdr:row>
      <xdr:rowOff>9524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EA378C2-D02F-626B-C0ED-FBCCE121A8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BFCC31-2D8B-4B16-B56F-99AEC87A377E}">
  <dimension ref="A7:I171"/>
  <sheetViews>
    <sheetView tabSelected="1" topLeftCell="B1" zoomScale="75" zoomScaleNormal="75" workbookViewId="0">
      <selection activeCell="K14" sqref="K14"/>
    </sheetView>
  </sheetViews>
  <sheetFormatPr baseColWidth="10" defaultRowHeight="15" x14ac:dyDescent="0.25"/>
  <cols>
    <col min="1" max="1" width="1.85546875" hidden="1" customWidth="1"/>
    <col min="2" max="2" width="8" customWidth="1"/>
    <col min="3" max="3" width="16.7109375" customWidth="1"/>
    <col min="4" max="4" width="16.5703125" customWidth="1"/>
    <col min="5" max="5" width="16.85546875" customWidth="1"/>
    <col min="6" max="6" width="15.85546875" customWidth="1"/>
    <col min="7" max="7" width="15.7109375" customWidth="1"/>
    <col min="8" max="8" width="15.140625" customWidth="1"/>
    <col min="9" max="9" width="20" customWidth="1"/>
  </cols>
  <sheetData>
    <row r="7" spans="2:9" ht="15" customHeight="1" x14ac:dyDescent="0.3">
      <c r="C7" s="9"/>
      <c r="D7" s="9"/>
      <c r="E7" s="9"/>
      <c r="F7" s="9"/>
      <c r="G7" s="9"/>
      <c r="H7" s="9"/>
    </row>
    <row r="8" spans="2:9" ht="15" customHeight="1" x14ac:dyDescent="0.3">
      <c r="B8" s="10" t="s">
        <v>12</v>
      </c>
      <c r="C8" s="10"/>
      <c r="D8" s="10"/>
      <c r="E8" s="10"/>
      <c r="F8" s="10"/>
      <c r="G8" s="10"/>
      <c r="H8" s="9"/>
    </row>
    <row r="9" spans="2:9" ht="15" customHeight="1" x14ac:dyDescent="0.25">
      <c r="B9" s="8" t="s">
        <v>18</v>
      </c>
      <c r="C9" s="8"/>
      <c r="D9" s="8"/>
      <c r="E9" s="8"/>
      <c r="F9" s="8"/>
      <c r="G9" s="8"/>
      <c r="H9" s="11"/>
    </row>
    <row r="10" spans="2:9" ht="15" customHeight="1" x14ac:dyDescent="0.25">
      <c r="C10" s="11"/>
      <c r="D10" s="11"/>
      <c r="E10" s="11"/>
      <c r="F10" s="11"/>
      <c r="G10" s="11"/>
      <c r="H10" s="11"/>
    </row>
    <row r="13" spans="2:9" ht="27" customHeight="1" x14ac:dyDescent="0.25">
      <c r="B13" s="20" t="s">
        <v>19</v>
      </c>
      <c r="C13" s="21"/>
      <c r="D13" s="21"/>
      <c r="E13" s="21"/>
      <c r="F13" s="21"/>
      <c r="G13" s="21"/>
      <c r="H13" s="21"/>
      <c r="I13" s="22"/>
    </row>
    <row r="14" spans="2:9" ht="30" x14ac:dyDescent="0.25">
      <c r="B14" s="19" t="s">
        <v>0</v>
      </c>
      <c r="C14" s="12" t="s">
        <v>1</v>
      </c>
      <c r="D14" s="13" t="s">
        <v>2</v>
      </c>
      <c r="E14" s="13" t="s">
        <v>3</v>
      </c>
      <c r="F14" s="13" t="s">
        <v>4</v>
      </c>
      <c r="G14" s="13" t="s">
        <v>5</v>
      </c>
      <c r="H14" s="13" t="s">
        <v>6</v>
      </c>
      <c r="I14" s="14" t="s">
        <v>7</v>
      </c>
    </row>
    <row r="15" spans="2:9" ht="36.75" customHeight="1" x14ac:dyDescent="0.25">
      <c r="B15" s="15" t="s">
        <v>14</v>
      </c>
      <c r="C15" s="16">
        <v>1982000</v>
      </c>
      <c r="D15" s="17">
        <v>1586500</v>
      </c>
      <c r="E15" s="16">
        <v>2323400</v>
      </c>
      <c r="F15" s="16">
        <v>318500</v>
      </c>
      <c r="G15" s="16">
        <v>333500</v>
      </c>
      <c r="H15" s="16">
        <v>756000</v>
      </c>
      <c r="I15" s="18">
        <f>SUM(C15:H15)</f>
        <v>7299900</v>
      </c>
    </row>
    <row r="16" spans="2:9" ht="38.25" customHeight="1" x14ac:dyDescent="0.25">
      <c r="B16" s="15" t="s">
        <v>15</v>
      </c>
      <c r="C16" s="16">
        <v>721000</v>
      </c>
      <c r="D16" s="17">
        <v>395000</v>
      </c>
      <c r="E16" s="16">
        <v>1125300</v>
      </c>
      <c r="F16" s="16">
        <v>316000</v>
      </c>
      <c r="G16" s="16">
        <v>437000</v>
      </c>
      <c r="H16" s="16">
        <v>690400</v>
      </c>
      <c r="I16" s="18">
        <f>SUM(C16:H16)</f>
        <v>3684700</v>
      </c>
    </row>
    <row r="17" spans="2:9" ht="33.75" customHeight="1" x14ac:dyDescent="0.25">
      <c r="B17" s="15" t="s">
        <v>16</v>
      </c>
      <c r="C17" s="16">
        <v>288000</v>
      </c>
      <c r="D17" s="17">
        <v>464000</v>
      </c>
      <c r="E17" s="16">
        <v>958200</v>
      </c>
      <c r="F17" s="16">
        <v>174000</v>
      </c>
      <c r="G17" s="16">
        <v>222500</v>
      </c>
      <c r="H17" s="16">
        <v>810500</v>
      </c>
      <c r="I17" s="18">
        <f>SUM(C17:H17)</f>
        <v>2917200</v>
      </c>
    </row>
    <row r="18" spans="2:9" x14ac:dyDescent="0.25">
      <c r="B18" s="7" t="s">
        <v>13</v>
      </c>
      <c r="C18" s="7"/>
      <c r="D18" s="7"/>
      <c r="E18" s="7"/>
      <c r="F18" s="7"/>
      <c r="G18" s="7"/>
      <c r="H18" s="7"/>
      <c r="I18" s="7"/>
    </row>
    <row r="158" spans="4:4" ht="14.25" customHeight="1" x14ac:dyDescent="0.25">
      <c r="D158" t="s">
        <v>8</v>
      </c>
    </row>
    <row r="159" spans="4:4" ht="14.25" customHeight="1" x14ac:dyDescent="0.25">
      <c r="D159" t="s">
        <v>9</v>
      </c>
    </row>
    <row r="160" spans="4:4" ht="14.25" customHeight="1" x14ac:dyDescent="0.25">
      <c r="D160" t="s">
        <v>10</v>
      </c>
    </row>
    <row r="161" spans="4:4" ht="14.25" customHeight="1" x14ac:dyDescent="0.25">
      <c r="D161" t="s">
        <v>11</v>
      </c>
    </row>
    <row r="162" spans="4:4" ht="14.25" customHeight="1" x14ac:dyDescent="0.25"/>
    <row r="163" spans="4:4" ht="14.25" customHeight="1" x14ac:dyDescent="0.25"/>
    <row r="164" spans="4:4" ht="14.25" customHeight="1" x14ac:dyDescent="0.25"/>
    <row r="165" spans="4:4" ht="14.25" customHeight="1" x14ac:dyDescent="0.25"/>
    <row r="166" spans="4:4" ht="14.25" customHeight="1" x14ac:dyDescent="0.25"/>
    <row r="167" spans="4:4" ht="14.25" customHeight="1" x14ac:dyDescent="0.25"/>
    <row r="168" spans="4:4" ht="14.25" customHeight="1" x14ac:dyDescent="0.25"/>
    <row r="169" spans="4:4" ht="14.25" customHeight="1" x14ac:dyDescent="0.25"/>
    <row r="170" spans="4:4" ht="14.25" customHeight="1" x14ac:dyDescent="0.25"/>
    <row r="171" spans="4:4" ht="14.25" customHeight="1" x14ac:dyDescent="0.25"/>
  </sheetData>
  <mergeCells count="4">
    <mergeCell ref="B18:I18"/>
    <mergeCell ref="B13:I13"/>
    <mergeCell ref="B8:G8"/>
    <mergeCell ref="B9:G9"/>
  </mergeCells>
  <pageMargins left="0.25" right="0.25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D1034B-538D-4EDD-A726-170CD1E38D7A}">
  <dimension ref="B5:C133"/>
  <sheetViews>
    <sheetView workbookViewId="0">
      <selection activeCell="C139" sqref="C139"/>
    </sheetView>
  </sheetViews>
  <sheetFormatPr baseColWidth="10" defaultRowHeight="15" x14ac:dyDescent="0.25"/>
  <cols>
    <col min="2" max="2" width="17" bestFit="1" customWidth="1"/>
    <col min="3" max="3" width="25.85546875" customWidth="1"/>
  </cols>
  <sheetData>
    <row r="5" spans="2:3" ht="15.75" x14ac:dyDescent="0.25">
      <c r="B5" s="5"/>
      <c r="C5" s="3" t="s">
        <v>1</v>
      </c>
    </row>
    <row r="6" spans="2:3" ht="15.75" x14ac:dyDescent="0.25">
      <c r="B6" s="6" t="s">
        <v>14</v>
      </c>
      <c r="C6" s="2">
        <v>1982000</v>
      </c>
    </row>
    <row r="7" spans="2:3" ht="15.75" x14ac:dyDescent="0.25">
      <c r="B7" s="6" t="s">
        <v>15</v>
      </c>
      <c r="C7" s="2">
        <v>721000</v>
      </c>
    </row>
    <row r="8" spans="2:3" ht="15.75" x14ac:dyDescent="0.25">
      <c r="B8" s="6" t="s">
        <v>16</v>
      </c>
      <c r="C8" s="2">
        <v>288000</v>
      </c>
    </row>
    <row r="23" spans="2:3" ht="15.75" x14ac:dyDescent="0.25">
      <c r="B23" s="5"/>
      <c r="C23" s="4" t="s">
        <v>2</v>
      </c>
    </row>
    <row r="24" spans="2:3" ht="15.75" x14ac:dyDescent="0.25">
      <c r="B24" s="6" t="s">
        <v>14</v>
      </c>
      <c r="C24" s="1">
        <v>1586500</v>
      </c>
    </row>
    <row r="25" spans="2:3" ht="15.75" x14ac:dyDescent="0.25">
      <c r="B25" s="6" t="s">
        <v>15</v>
      </c>
      <c r="C25" s="1">
        <v>395000</v>
      </c>
    </row>
    <row r="26" spans="2:3" ht="15.75" x14ac:dyDescent="0.25">
      <c r="B26" s="6" t="s">
        <v>16</v>
      </c>
      <c r="C26" s="1">
        <v>464000</v>
      </c>
    </row>
    <row r="43" spans="2:3" ht="15.75" x14ac:dyDescent="0.25">
      <c r="B43" s="5"/>
      <c r="C43" s="4" t="s">
        <v>3</v>
      </c>
    </row>
    <row r="44" spans="2:3" ht="15.75" x14ac:dyDescent="0.25">
      <c r="B44" s="6" t="s">
        <v>14</v>
      </c>
      <c r="C44" s="2">
        <v>2323400</v>
      </c>
    </row>
    <row r="45" spans="2:3" ht="15.75" x14ac:dyDescent="0.25">
      <c r="B45" s="6" t="s">
        <v>15</v>
      </c>
      <c r="C45" s="2">
        <v>1125300</v>
      </c>
    </row>
    <row r="46" spans="2:3" ht="15.75" x14ac:dyDescent="0.25">
      <c r="B46" s="6" t="s">
        <v>16</v>
      </c>
      <c r="C46" s="2">
        <v>958200</v>
      </c>
    </row>
    <row r="63" spans="2:3" ht="15.75" x14ac:dyDescent="0.25">
      <c r="B63" s="5"/>
      <c r="C63" s="4" t="s">
        <v>4</v>
      </c>
    </row>
    <row r="64" spans="2:3" ht="15.75" x14ac:dyDescent="0.25">
      <c r="B64" s="6" t="s">
        <v>14</v>
      </c>
      <c r="C64" s="2">
        <v>318500</v>
      </c>
    </row>
    <row r="65" spans="2:3" ht="15.75" x14ac:dyDescent="0.25">
      <c r="B65" s="6" t="s">
        <v>15</v>
      </c>
      <c r="C65" s="2">
        <v>316000</v>
      </c>
    </row>
    <row r="66" spans="2:3" ht="15.75" x14ac:dyDescent="0.25">
      <c r="B66" s="6" t="s">
        <v>16</v>
      </c>
      <c r="C66" s="2">
        <v>174000</v>
      </c>
    </row>
    <row r="83" spans="2:3" ht="15.75" x14ac:dyDescent="0.25">
      <c r="B83" s="5"/>
      <c r="C83" s="4" t="s">
        <v>5</v>
      </c>
    </row>
    <row r="84" spans="2:3" ht="15.75" x14ac:dyDescent="0.25">
      <c r="B84" s="6" t="s">
        <v>14</v>
      </c>
      <c r="C84" s="2">
        <v>333500</v>
      </c>
    </row>
    <row r="85" spans="2:3" ht="15.75" x14ac:dyDescent="0.25">
      <c r="B85" s="6" t="s">
        <v>15</v>
      </c>
      <c r="C85" s="2">
        <v>437000</v>
      </c>
    </row>
    <row r="86" spans="2:3" ht="15.75" x14ac:dyDescent="0.25">
      <c r="B86" s="6" t="s">
        <v>16</v>
      </c>
      <c r="C86" s="2">
        <v>222500</v>
      </c>
    </row>
    <row r="106" spans="2:3" ht="15.75" x14ac:dyDescent="0.25">
      <c r="B106" s="5"/>
      <c r="C106" s="4" t="s">
        <v>6</v>
      </c>
    </row>
    <row r="107" spans="2:3" ht="15.75" x14ac:dyDescent="0.25">
      <c r="B107" s="6" t="s">
        <v>14</v>
      </c>
      <c r="C107" s="2">
        <v>756000</v>
      </c>
    </row>
    <row r="108" spans="2:3" ht="15.75" x14ac:dyDescent="0.25">
      <c r="B108" s="6" t="s">
        <v>15</v>
      </c>
      <c r="C108" s="2">
        <v>690400</v>
      </c>
    </row>
    <row r="109" spans="2:3" ht="15.75" x14ac:dyDescent="0.25">
      <c r="B109" s="6" t="s">
        <v>16</v>
      </c>
      <c r="C109" s="2">
        <v>810500</v>
      </c>
    </row>
    <row r="130" spans="2:3" ht="15.75" x14ac:dyDescent="0.25">
      <c r="B130" s="5"/>
      <c r="C130" s="4" t="s">
        <v>17</v>
      </c>
    </row>
    <row r="131" spans="2:3" ht="15.75" x14ac:dyDescent="0.25">
      <c r="B131" s="6" t="s">
        <v>14</v>
      </c>
      <c r="C131" s="2">
        <v>7299900</v>
      </c>
    </row>
    <row r="132" spans="2:3" ht="15.75" x14ac:dyDescent="0.25">
      <c r="B132" s="6" t="s">
        <v>15</v>
      </c>
      <c r="C132" s="2">
        <v>3684700</v>
      </c>
    </row>
    <row r="133" spans="2:3" ht="15.75" x14ac:dyDescent="0.25">
      <c r="B133" s="6" t="s">
        <v>16</v>
      </c>
      <c r="C133" s="2">
        <v>2917200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Hoja2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</dc:creator>
  <cp:lastModifiedBy>Jose Benjamin Caminero</cp:lastModifiedBy>
  <cp:lastPrinted>2025-05-08T15:44:55Z</cp:lastPrinted>
  <dcterms:created xsi:type="dcterms:W3CDTF">2023-10-27T16:50:23Z</dcterms:created>
  <dcterms:modified xsi:type="dcterms:W3CDTF">2025-05-08T15:44:56Z</dcterms:modified>
</cp:coreProperties>
</file>