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2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4\Planificacion y Desarrollo\ESTADISTICA INSTITUCIONAL\"/>
    </mc:Choice>
  </mc:AlternateContent>
  <xr:revisionPtr revIDLastSave="0" documentId="13_ncr:1_{0531F51A-0EC1-4A9B-84A9-00A5847BD28F}" xr6:coauthVersionLast="47" xr6:coauthVersionMax="47" xr10:uidLastSave="{00000000-0000-0000-0000-000000000000}"/>
  <bookViews>
    <workbookView xWindow="-120" yWindow="-120" windowWidth="20730" windowHeight="11160" xr2:uid="{ABD2E3DB-3791-4E27-9E89-BD547E547608}"/>
  </bookViews>
  <sheets>
    <sheet name="Hoja1" sheetId="1" r:id="rId1"/>
    <sheet name="Hoja3" sheetId="3" r:id="rId2"/>
  </sheets>
  <definedNames>
    <definedName name="_xlnm.Print_Area" localSheetId="0">Hoja1!$A$1:$I$192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9" i="1" l="1"/>
  <c r="I18" i="1"/>
  <c r="I17" i="1"/>
</calcChain>
</file>

<file path=xl/sharedStrings.xml><?xml version="1.0" encoding="utf-8"?>
<sst xmlns="http://schemas.openxmlformats.org/spreadsheetml/2006/main" count="45" uniqueCount="18">
  <si>
    <t>SUCURSAL No.1</t>
  </si>
  <si>
    <t>SUCURSAL No.2</t>
  </si>
  <si>
    <t>SUCURSAL No.3</t>
  </si>
  <si>
    <t>SUCURSAL No.4</t>
  </si>
  <si>
    <t>SUCURSAL No.5</t>
  </si>
  <si>
    <t>SUCURSAL No.6</t>
  </si>
  <si>
    <t xml:space="preserve">Fuente: Departamento Administrativo y Financiero </t>
  </si>
  <si>
    <t>FECHA</t>
  </si>
  <si>
    <t xml:space="preserve">TOTAL </t>
  </si>
  <si>
    <t xml:space="preserve"> </t>
  </si>
  <si>
    <t xml:space="preserve">TOTAL GENERAL </t>
  </si>
  <si>
    <t>ESTADISTICAS INSTITUCINALES</t>
  </si>
  <si>
    <t xml:space="preserve"> MENSUAL GENERAL </t>
  </si>
  <si>
    <t xml:space="preserve">CAJA DE AHORROS PARA OBREROS Y MONTE DE PIEDAD </t>
  </si>
  <si>
    <t>PRESTAMOS PRENDARIOS  JULIO - SEPTIEMBRE 2024</t>
  </si>
  <si>
    <t xml:space="preserve">JULIO </t>
  </si>
  <si>
    <t xml:space="preserve">AGOSTO </t>
  </si>
  <si>
    <t>SEPTIEMBRE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</si>
</sst>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&quot;RD$&quot;#,##0.00"/>
    <numFmt numFmtId="166" formatCode="&quot;RD$&quot;#,##0.00;[Red]&quot;RD$&quot;#,##0.00"/>
    <numFmt numFmtId="167" formatCode="&quot;$&quot;#,##0.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9">
    <xf numFmtId="0" fontId="0" fillId="0" borderId="0" xfId="0"/>
    <xf numFmtId="17" fontId="3" fillId="0" borderId="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166" fontId="3" fillId="0" borderId="4" xfId="1" applyNumberFormat="1" applyFont="1" applyBorder="1" applyAlignment="1">
      <alignment horizontal="center" vertical="center" wrapText="1"/>
    </xf>
    <xf numFmtId="166" fontId="3" fillId="0" borderId="4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0" fillId="2" borderId="0" xfId="0" applyFill="1"/>
    <xf numFmtId="17" fontId="3" fillId="3" borderId="4" xfId="0" applyNumberFormat="1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/>
    </xf>
    <xf numFmtId="165" fontId="3" fillId="0" borderId="4" xfId="0" applyNumberFormat="1" applyFont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67" fontId="5" fillId="6" borderId="4" xfId="0" applyNumberFormat="1" applyFont="1" applyFill="1" applyBorder="1" applyAlignment="1">
      <alignment horizontal="center" vertical="center"/>
    </xf>
    <xf numFmtId="167" fontId="3" fillId="0" borderId="4" xfId="0" applyNumberFormat="1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0" fillId="0" borderId="0" xfId="0" applyAlignment="1">
      <alignment horizontal="left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Hoja3!$D$3</c:f>
              <c:strCache>
                <c:ptCount val="1"/>
                <c:pt idx="0">
                  <c:v>SUCURSAL No.1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0-5A26-4DC2-A330-59199F06A19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2-5A26-4DC2-A330-59199F06A19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4-5A26-4DC2-A330-59199F06A19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Hoja3!$C$4:$C$6</c:f>
              <c:strCache>
                <c:ptCount val="3"/>
                <c:pt idx="0">
                  <c:v>JULIO </c:v>
                </c:pt>
                <c:pt idx="1">
                  <c:v>AGOSTO </c:v>
                </c:pt>
                <c:pt idx="2">
                  <c:v>SEPTIEMBRE</c:v>
                </c:pt>
              </c:strCache>
            </c:strRef>
          </c:cat>
          <c:val>
            <c:numRef>
              <c:f>Hoja3!$D$4:$D$6</c:f>
              <c:numCache>
                <c:formatCode>"RD$"#,##0.00;[Red]"RD$"#,##0.00</c:formatCode>
                <c:ptCount val="3"/>
                <c:pt idx="0">
                  <c:v>659400</c:v>
                </c:pt>
                <c:pt idx="1">
                  <c:v>2655000</c:v>
                </c:pt>
                <c:pt idx="2">
                  <c:v>217500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5A26-4DC2-A330-59199F06A196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Hoja3!$C$58</c:f>
              <c:strCache>
                <c:ptCount val="1"/>
                <c:pt idx="0">
                  <c:v>SUCURSAL No.5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AE4-4CB1-8BB5-5BF973857E0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AE4-4CB1-8BB5-5BF973857E0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2AE4-4CB1-8BB5-5BF973857E0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Hoja3!$B$59:$B$61</c:f>
              <c:strCache>
                <c:ptCount val="3"/>
                <c:pt idx="0">
                  <c:v>JULIO </c:v>
                </c:pt>
                <c:pt idx="1">
                  <c:v>AGOSTO </c:v>
                </c:pt>
                <c:pt idx="2">
                  <c:v>SEPTIEMBRE</c:v>
                </c:pt>
              </c:strCache>
            </c:strRef>
          </c:cat>
          <c:val>
            <c:numRef>
              <c:f>Hoja3!$C$59:$C$61</c:f>
              <c:numCache>
                <c:formatCode>"RD$"#,##0.00;[Red]"RD$"#,##0.00</c:formatCode>
                <c:ptCount val="3"/>
                <c:pt idx="0">
                  <c:v>318000</c:v>
                </c:pt>
                <c:pt idx="1">
                  <c:v>254500</c:v>
                </c:pt>
                <c:pt idx="2">
                  <c:v>317000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AC-4C8D-B125-E5FAA34BDDC5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Hoja3!$C$73</c:f>
              <c:strCache>
                <c:ptCount val="1"/>
                <c:pt idx="0">
                  <c:v>SUCURSAL No.6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C98-40BB-A15A-9B0BE89988B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C98-40BB-A15A-9B0BE89988B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2C98-40BB-A15A-9B0BE89988B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Hoja3!$B$74:$B$76</c:f>
              <c:strCache>
                <c:ptCount val="3"/>
                <c:pt idx="0">
                  <c:v>JULIO </c:v>
                </c:pt>
                <c:pt idx="1">
                  <c:v>AGOSTO </c:v>
                </c:pt>
                <c:pt idx="2">
                  <c:v>SEPTIEMBRE</c:v>
                </c:pt>
              </c:strCache>
            </c:strRef>
          </c:cat>
          <c:val>
            <c:numRef>
              <c:f>Hoja3!$C$74:$C$76</c:f>
              <c:numCache>
                <c:formatCode>"RD$"#,##0.00;[Red]"RD$"#,##0.00</c:formatCode>
                <c:ptCount val="3"/>
                <c:pt idx="0">
                  <c:v>410300</c:v>
                </c:pt>
                <c:pt idx="1">
                  <c:v>444000</c:v>
                </c:pt>
                <c:pt idx="2">
                  <c:v>449500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5C-4B31-84EC-534167184071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Hoja3!$D$3</c:f>
              <c:strCache>
                <c:ptCount val="1"/>
                <c:pt idx="0">
                  <c:v>SUCURSAL No.1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46C4-4E66-AA93-1F767DF3FCF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46C4-4E66-AA93-1F767DF3FCF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46C4-4E66-AA93-1F767DF3FCF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Hoja3!$C$4:$C$6</c:f>
              <c:strCache>
                <c:ptCount val="3"/>
                <c:pt idx="0">
                  <c:v>JULIO </c:v>
                </c:pt>
                <c:pt idx="1">
                  <c:v>AGOSTO </c:v>
                </c:pt>
                <c:pt idx="2">
                  <c:v>SEPTIEMBRE</c:v>
                </c:pt>
              </c:strCache>
            </c:strRef>
          </c:cat>
          <c:val>
            <c:numRef>
              <c:f>Hoja3!$D$4:$D$6</c:f>
              <c:numCache>
                <c:formatCode>"RD$"#,##0.00;[Red]"RD$"#,##0.00</c:formatCode>
                <c:ptCount val="3"/>
                <c:pt idx="0">
                  <c:v>659400</c:v>
                </c:pt>
                <c:pt idx="1">
                  <c:v>2655000</c:v>
                </c:pt>
                <c:pt idx="2">
                  <c:v>217500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1F-482B-98B9-061D949AEA44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Hoja3!$C$43</c:f>
              <c:strCache>
                <c:ptCount val="1"/>
                <c:pt idx="0">
                  <c:v>SUCURSAL No.4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E0F-45C1-B93E-737AFF67D1F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E0F-45C1-B93E-737AFF67D1F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BE0F-45C1-B93E-737AFF67D1F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Hoja3!$B$44:$B$46</c:f>
              <c:strCache>
                <c:ptCount val="3"/>
                <c:pt idx="0">
                  <c:v>JULIO </c:v>
                </c:pt>
                <c:pt idx="1">
                  <c:v>AGOSTO </c:v>
                </c:pt>
                <c:pt idx="2">
                  <c:v>SEPTIEMBRE</c:v>
                </c:pt>
              </c:strCache>
            </c:strRef>
          </c:cat>
          <c:val>
            <c:numRef>
              <c:f>Hoja3!$C$44:$C$46</c:f>
              <c:numCache>
                <c:formatCode>"RD$"#,##0.00;[Red]"RD$"#,##0.00</c:formatCode>
                <c:ptCount val="3"/>
                <c:pt idx="0">
                  <c:v>374000</c:v>
                </c:pt>
                <c:pt idx="1">
                  <c:v>647500</c:v>
                </c:pt>
                <c:pt idx="2">
                  <c:v>359500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36-4FA3-8AED-2D8528FC1F7C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Hoja3!$C$91</c:f>
              <c:strCache>
                <c:ptCount val="1"/>
                <c:pt idx="0">
                  <c:v> MENSUAL GENERAL 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E38-4DD3-A2B8-12BA52043AC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5E38-4DD3-A2B8-12BA52043AC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5E38-4DD3-A2B8-12BA52043AC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Hoja3!$B$92:$B$94</c:f>
              <c:strCache>
                <c:ptCount val="3"/>
                <c:pt idx="0">
                  <c:v>JULIO </c:v>
                </c:pt>
                <c:pt idx="1">
                  <c:v>AGOSTO </c:v>
                </c:pt>
                <c:pt idx="2">
                  <c:v>SEPTIEMBRE</c:v>
                </c:pt>
              </c:strCache>
            </c:strRef>
          </c:cat>
          <c:val>
            <c:numRef>
              <c:f>Hoja3!$C$92:$C$94</c:f>
              <c:numCache>
                <c:formatCode>"$"#,##0.00</c:formatCode>
                <c:ptCount val="3"/>
                <c:pt idx="0">
                  <c:v>5521800</c:v>
                </c:pt>
                <c:pt idx="1">
                  <c:v>6023700</c:v>
                </c:pt>
                <c:pt idx="2">
                  <c:v>3336750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63-470E-B244-4E1997AC3B34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Hoja3!$D$13</c:f>
              <c:strCache>
                <c:ptCount val="1"/>
                <c:pt idx="0">
                  <c:v>SUCURSAL No.2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09A-424C-BC99-5FAD8B6915E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09A-424C-BC99-5FAD8B6915E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009A-424C-BC99-5FAD8B6915E5}"/>
              </c:ext>
            </c:extLst>
          </c:dPt>
          <c:dLbls>
            <c:dLbl>
              <c:idx val="0"/>
              <c:layout>
                <c:manualLayout>
                  <c:x val="2.5284464116633203E-2"/>
                  <c:y val="6.9005185327443819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09A-424C-BC99-5FAD8B6915E5}"/>
                </c:ext>
              </c:extLst>
            </c:dLbl>
            <c:dLbl>
              <c:idx val="1"/>
              <c:layout>
                <c:manualLayout>
                  <c:x val="-2.1815833386673478E-2"/>
                  <c:y val="7.885538697906664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09A-424C-BC99-5FAD8B6915E5}"/>
                </c:ext>
              </c:extLst>
            </c:dLbl>
            <c:dLbl>
              <c:idx val="2"/>
              <c:layout>
                <c:manualLayout>
                  <c:x val="1.2910366931502522E-2"/>
                  <c:y val="-5.8463926765251903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09A-424C-BC99-5FAD8B6915E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Hoja3!$C$14:$C$16</c:f>
              <c:strCache>
                <c:ptCount val="3"/>
                <c:pt idx="0">
                  <c:v>JULIO </c:v>
                </c:pt>
                <c:pt idx="1">
                  <c:v>AGOSTO </c:v>
                </c:pt>
                <c:pt idx="2">
                  <c:v>SEPTIEMBRE</c:v>
                </c:pt>
              </c:strCache>
            </c:strRef>
          </c:cat>
          <c:val>
            <c:numRef>
              <c:f>Hoja3!$D$14:$D$16</c:f>
              <c:numCache>
                <c:formatCode>"RD$"#,##0.00;[Red]"RD$"#,##0.00</c:formatCode>
                <c:ptCount val="3"/>
                <c:pt idx="0">
                  <c:v>845000</c:v>
                </c:pt>
                <c:pt idx="1">
                  <c:v>299000</c:v>
                </c:pt>
                <c:pt idx="2">
                  <c:v>572000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09A-424C-BC99-5FAD8B6915E5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Hoja3!$D$28</c:f>
              <c:strCache>
                <c:ptCount val="1"/>
                <c:pt idx="0">
                  <c:v>SUCURSAL No.3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848-4002-8B7F-9CD6BFCF04E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848-4002-8B7F-9CD6BFCF04E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B848-4002-8B7F-9CD6BFCF04ED}"/>
              </c:ext>
            </c:extLst>
          </c:dPt>
          <c:dLbls>
            <c:dLbl>
              <c:idx val="0"/>
              <c:layout>
                <c:manualLayout>
                  <c:x val="2.7681559142123811E-2"/>
                  <c:y val="6.2942268035431195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848-4002-8B7F-9CD6BFCF04ED}"/>
                </c:ext>
              </c:extLst>
            </c:dLbl>
            <c:dLbl>
              <c:idx val="1"/>
              <c:layout>
                <c:manualLayout>
                  <c:x val="-1.2591290729542785E-2"/>
                  <c:y val="-1.5752305808801607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848-4002-8B7F-9CD6BFCF04ED}"/>
                </c:ext>
              </c:extLst>
            </c:dLbl>
            <c:dLbl>
              <c:idx val="2"/>
              <c:layout>
                <c:manualLayout>
                  <c:x val="-1.2183321007525992E-2"/>
                  <c:y val="3.1975801014152261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848-4002-8B7F-9CD6BFCF04E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Hoja3!$C$29:$C$31</c:f>
              <c:strCache>
                <c:ptCount val="3"/>
                <c:pt idx="0">
                  <c:v>JULIO </c:v>
                </c:pt>
                <c:pt idx="1">
                  <c:v>AGOSTO </c:v>
                </c:pt>
                <c:pt idx="2">
                  <c:v>SEPTIEMBRE</c:v>
                </c:pt>
              </c:strCache>
            </c:strRef>
          </c:cat>
          <c:val>
            <c:numRef>
              <c:f>Hoja3!$D$29:$D$31</c:f>
              <c:numCache>
                <c:formatCode>"RD$"#,##0.00;[Red]"RD$"#,##0.00</c:formatCode>
                <c:ptCount val="3"/>
                <c:pt idx="0">
                  <c:v>2915100</c:v>
                </c:pt>
                <c:pt idx="1">
                  <c:v>1723700</c:v>
                </c:pt>
                <c:pt idx="2">
                  <c:v>1421250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848-4002-8B7F-9CD6BFCF04ED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SUCURSAL No.4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Hoja3!$C$43</c:f>
              <c:strCache>
                <c:ptCount val="1"/>
                <c:pt idx="0">
                  <c:v>SUCURSAL No.4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061-49D1-BD2A-74979903E8F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061-49D1-BD2A-74979903E8F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061-49D1-BD2A-74979903E8F4}"/>
              </c:ext>
            </c:extLst>
          </c:dPt>
          <c:dLbls>
            <c:dLbl>
              <c:idx val="0"/>
              <c:layout>
                <c:manualLayout>
                  <c:x val="2.6551175223575026E-2"/>
                  <c:y val="1.8089233569777319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061-49D1-BD2A-74979903E8F4}"/>
                </c:ext>
              </c:extLst>
            </c:dLbl>
            <c:dLbl>
              <c:idx val="1"/>
              <c:layout>
                <c:manualLayout>
                  <c:x val="0.21608696764054244"/>
                  <c:y val="-2.5040820927144668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061-49D1-BD2A-74979903E8F4}"/>
                </c:ext>
              </c:extLst>
            </c:dLbl>
            <c:dLbl>
              <c:idx val="2"/>
              <c:layout>
                <c:manualLayout>
                  <c:x val="-5.4363078341485224E-3"/>
                  <c:y val="-2.0482687571336138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061-49D1-BD2A-74979903E8F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Hoja3!$B$44:$B$46</c:f>
              <c:strCache>
                <c:ptCount val="3"/>
                <c:pt idx="0">
                  <c:v>JULIO </c:v>
                </c:pt>
                <c:pt idx="1">
                  <c:v>AGOSTO </c:v>
                </c:pt>
                <c:pt idx="2">
                  <c:v>SEPTIEMBRE</c:v>
                </c:pt>
              </c:strCache>
            </c:strRef>
          </c:cat>
          <c:val>
            <c:numRef>
              <c:f>Hoja3!$C$44:$C$46</c:f>
              <c:numCache>
                <c:formatCode>"RD$"#,##0.00;[Red]"RD$"#,##0.00</c:formatCode>
                <c:ptCount val="3"/>
                <c:pt idx="0">
                  <c:v>374000</c:v>
                </c:pt>
                <c:pt idx="1">
                  <c:v>647500</c:v>
                </c:pt>
                <c:pt idx="2">
                  <c:v>359500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061-49D1-BD2A-74979903E8F4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SUCURSAL No.5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Hoja3!$C$58</c:f>
              <c:strCache>
                <c:ptCount val="1"/>
                <c:pt idx="0">
                  <c:v>SUCURSAL No.5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1EE4-4598-AF6B-43E55710C58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1EE4-4598-AF6B-43E55710C58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1EE4-4598-AF6B-43E55710C58E}"/>
              </c:ext>
            </c:extLst>
          </c:dPt>
          <c:dLbls>
            <c:dLbl>
              <c:idx val="0"/>
              <c:layout>
                <c:manualLayout>
                  <c:x val="2.0307815539353697E-2"/>
                  <c:y val="6.6162558477044803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EE4-4598-AF6B-43E55710C58E}"/>
                </c:ext>
              </c:extLst>
            </c:dLbl>
            <c:dLbl>
              <c:idx val="1"/>
              <c:layout>
                <c:manualLayout>
                  <c:x val="0.13481416713103503"/>
                  <c:y val="-2.0958104344628904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EE4-4598-AF6B-43E55710C58E}"/>
                </c:ext>
              </c:extLst>
            </c:dLbl>
            <c:dLbl>
              <c:idx val="2"/>
              <c:layout>
                <c:manualLayout>
                  <c:x val="-7.8687227085938048E-4"/>
                  <c:y val="-2.740442421591946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EE4-4598-AF6B-43E55710C58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Hoja3!$B$59:$B$61</c:f>
              <c:strCache>
                <c:ptCount val="3"/>
                <c:pt idx="0">
                  <c:v>JULIO </c:v>
                </c:pt>
                <c:pt idx="1">
                  <c:v>AGOSTO </c:v>
                </c:pt>
                <c:pt idx="2">
                  <c:v>SEPTIEMBRE</c:v>
                </c:pt>
              </c:strCache>
            </c:strRef>
          </c:cat>
          <c:val>
            <c:numRef>
              <c:f>Hoja3!$C$59:$C$61</c:f>
              <c:numCache>
                <c:formatCode>"RD$"#,##0.00;[Red]"RD$"#,##0.00</c:formatCode>
                <c:ptCount val="3"/>
                <c:pt idx="0">
                  <c:v>318000</c:v>
                </c:pt>
                <c:pt idx="1">
                  <c:v>254500</c:v>
                </c:pt>
                <c:pt idx="2">
                  <c:v>317000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EE4-4598-AF6B-43E55710C58E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SUCURSAL No.6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Hoja3!$C$73</c:f>
              <c:strCache>
                <c:ptCount val="1"/>
                <c:pt idx="0">
                  <c:v>SUCURSAL No.6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FE50-4BE0-92AE-EEE16793410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FE50-4BE0-92AE-EEE16793410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FE50-4BE0-92AE-EEE167934109}"/>
              </c:ext>
            </c:extLst>
          </c:dPt>
          <c:dLbls>
            <c:dLbl>
              <c:idx val="0"/>
              <c:layout>
                <c:manualLayout>
                  <c:x val="2.0269674398808259E-2"/>
                  <c:y val="1.0871241094863142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E50-4BE0-92AE-EEE167934109}"/>
                </c:ext>
              </c:extLst>
            </c:dLbl>
            <c:dLbl>
              <c:idx val="1"/>
              <c:layout>
                <c:manualLayout>
                  <c:x val="-3.0174334964886147E-2"/>
                  <c:y val="-1.4218522684664416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E50-4BE0-92AE-EEE167934109}"/>
                </c:ext>
              </c:extLst>
            </c:dLbl>
            <c:dLbl>
              <c:idx val="2"/>
              <c:layout>
                <c:manualLayout>
                  <c:x val="-1.9585954458395404E-2"/>
                  <c:y val="2.6956130483689503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E50-4BE0-92AE-EEE16793410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Hoja3!$B$74:$B$76</c:f>
              <c:strCache>
                <c:ptCount val="3"/>
                <c:pt idx="0">
                  <c:v>JULIO </c:v>
                </c:pt>
                <c:pt idx="1">
                  <c:v>AGOSTO </c:v>
                </c:pt>
                <c:pt idx="2">
                  <c:v>SEPTIEMBRE</c:v>
                </c:pt>
              </c:strCache>
            </c:strRef>
          </c:cat>
          <c:val>
            <c:numRef>
              <c:f>Hoja3!$C$74:$C$76</c:f>
              <c:numCache>
                <c:formatCode>"RD$"#,##0.00;[Red]"RD$"#,##0.00</c:formatCode>
                <c:ptCount val="3"/>
                <c:pt idx="0">
                  <c:v>410300</c:v>
                </c:pt>
                <c:pt idx="1">
                  <c:v>444000</c:v>
                </c:pt>
                <c:pt idx="2">
                  <c:v>449500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E50-4BE0-92AE-EEE167934109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Hoja3!$C$91</c:f>
              <c:strCache>
                <c:ptCount val="1"/>
                <c:pt idx="0">
                  <c:v> MENSUAL GENERAL 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889-4624-A187-E03614FEC6C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889-4624-A187-E03614FEC6C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889-4624-A187-E03614FEC6C8}"/>
              </c:ext>
            </c:extLst>
          </c:dPt>
          <c:dLbls>
            <c:dLbl>
              <c:idx val="0"/>
              <c:layout>
                <c:manualLayout>
                  <c:x val="1.0259630256494125E-2"/>
                  <c:y val="1.9879087148004803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889-4624-A187-E03614FEC6C8}"/>
                </c:ext>
              </c:extLst>
            </c:dLbl>
            <c:dLbl>
              <c:idx val="1"/>
              <c:layout>
                <c:manualLayout>
                  <c:x val="0.15586088748990223"/>
                  <c:y val="1.9771585431485713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889-4624-A187-E03614FEC6C8}"/>
                </c:ext>
              </c:extLst>
            </c:dLbl>
            <c:dLbl>
              <c:idx val="2"/>
              <c:layout>
                <c:manualLayout>
                  <c:x val="-6.0520078389861752E-2"/>
                  <c:y val="0.16771631783855009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889-4624-A187-E03614FEC6C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Hoja3!$B$92:$B$94</c:f>
              <c:strCache>
                <c:ptCount val="3"/>
                <c:pt idx="0">
                  <c:v>JULIO </c:v>
                </c:pt>
                <c:pt idx="1">
                  <c:v>AGOSTO </c:v>
                </c:pt>
                <c:pt idx="2">
                  <c:v>SEPTIEMBRE</c:v>
                </c:pt>
              </c:strCache>
            </c:strRef>
          </c:cat>
          <c:val>
            <c:numRef>
              <c:f>Hoja3!$C$92:$C$94</c:f>
              <c:numCache>
                <c:formatCode>"$"#,##0.00</c:formatCode>
                <c:ptCount val="3"/>
                <c:pt idx="0">
                  <c:v>5521800</c:v>
                </c:pt>
                <c:pt idx="1">
                  <c:v>6023700</c:v>
                </c:pt>
                <c:pt idx="2">
                  <c:v>3336750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889-4624-A187-E03614FEC6C8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Hoja3!$D$13</c:f>
              <c:strCache>
                <c:ptCount val="1"/>
                <c:pt idx="0">
                  <c:v>SUCURSAL No.2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9CD-4A9D-8FD3-BB69B282573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59CD-4A9D-8FD3-BB69B282573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59CD-4A9D-8FD3-BB69B282573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Hoja3!$C$14:$C$16</c:f>
              <c:strCache>
                <c:ptCount val="3"/>
                <c:pt idx="0">
                  <c:v>JULIO </c:v>
                </c:pt>
                <c:pt idx="1">
                  <c:v>AGOSTO </c:v>
                </c:pt>
                <c:pt idx="2">
                  <c:v>SEPTIEMBRE</c:v>
                </c:pt>
              </c:strCache>
            </c:strRef>
          </c:cat>
          <c:val>
            <c:numRef>
              <c:f>Hoja3!$D$14:$D$16</c:f>
              <c:numCache>
                <c:formatCode>"RD$"#,##0.00;[Red]"RD$"#,##0.00</c:formatCode>
                <c:ptCount val="3"/>
                <c:pt idx="0">
                  <c:v>845000</c:v>
                </c:pt>
                <c:pt idx="1">
                  <c:v>299000</c:v>
                </c:pt>
                <c:pt idx="2">
                  <c:v>572000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34-4DD9-8AFD-73040A395B25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Hoja3!$D$28</c:f>
              <c:strCache>
                <c:ptCount val="1"/>
                <c:pt idx="0">
                  <c:v>SUCURSAL No.3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1076-4065-AD9D-69A7D3F9512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1076-4065-AD9D-69A7D3F9512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1076-4065-AD9D-69A7D3F9512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Hoja3!$C$29:$C$31</c:f>
              <c:strCache>
                <c:ptCount val="3"/>
                <c:pt idx="0">
                  <c:v>JULIO </c:v>
                </c:pt>
                <c:pt idx="1">
                  <c:v>AGOSTO </c:v>
                </c:pt>
                <c:pt idx="2">
                  <c:v>SEPTIEMBRE</c:v>
                </c:pt>
              </c:strCache>
            </c:strRef>
          </c:cat>
          <c:val>
            <c:numRef>
              <c:f>Hoja3!$D$29:$D$31</c:f>
              <c:numCache>
                <c:formatCode>"RD$"#,##0.00;[Red]"RD$"#,##0.00</c:formatCode>
                <c:ptCount val="3"/>
                <c:pt idx="0">
                  <c:v>2915100</c:v>
                </c:pt>
                <c:pt idx="1">
                  <c:v>1723700</c:v>
                </c:pt>
                <c:pt idx="2">
                  <c:v>1421250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D7-43F3-93BA-6EF7A667DB5A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.xml"/><Relationship Id="rId3" Type="http://schemas.openxmlformats.org/officeDocument/2006/relationships/chart" Target="../charts/chart1.xml"/><Relationship Id="rId7" Type="http://schemas.openxmlformats.org/officeDocument/2006/relationships/chart" Target="../charts/chart5.xml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chart" Target="../charts/chart4.xml"/><Relationship Id="rId5" Type="http://schemas.openxmlformats.org/officeDocument/2006/relationships/chart" Target="../charts/chart3.xml"/><Relationship Id="rId4" Type="http://schemas.openxmlformats.org/officeDocument/2006/relationships/chart" Target="../charts/chart2.xml"/><Relationship Id="rId9" Type="http://schemas.openxmlformats.org/officeDocument/2006/relationships/chart" Target="../charts/chart7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5.xml"/><Relationship Id="rId3" Type="http://schemas.openxmlformats.org/officeDocument/2006/relationships/chart" Target="../charts/chart10.xml"/><Relationship Id="rId7" Type="http://schemas.openxmlformats.org/officeDocument/2006/relationships/chart" Target="../charts/chart14.xml"/><Relationship Id="rId2" Type="http://schemas.openxmlformats.org/officeDocument/2006/relationships/chart" Target="../charts/chart9.xml"/><Relationship Id="rId1" Type="http://schemas.openxmlformats.org/officeDocument/2006/relationships/chart" Target="../charts/chart8.xml"/><Relationship Id="rId6" Type="http://schemas.openxmlformats.org/officeDocument/2006/relationships/chart" Target="../charts/chart13.xml"/><Relationship Id="rId5" Type="http://schemas.openxmlformats.org/officeDocument/2006/relationships/chart" Target="../charts/chart12.xml"/><Relationship Id="rId4" Type="http://schemas.openxmlformats.org/officeDocument/2006/relationships/chart" Target="../charts/chart1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656165</xdr:colOff>
      <xdr:row>2</xdr:row>
      <xdr:rowOff>158750</xdr:rowOff>
    </xdr:from>
    <xdr:to>
      <xdr:col>4</xdr:col>
      <xdr:colOff>497340</xdr:colOff>
      <xdr:row>6</xdr:row>
      <xdr:rowOff>158750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5C8AFD7-0F6A-4989-8C78-672C5360CE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4832" y="539750"/>
          <a:ext cx="2910341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899583</xdr:colOff>
      <xdr:row>2</xdr:row>
      <xdr:rowOff>105833</xdr:rowOff>
    </xdr:from>
    <xdr:to>
      <xdr:col>8</xdr:col>
      <xdr:colOff>247711</xdr:colOff>
      <xdr:row>7</xdr:row>
      <xdr:rowOff>127000</xdr:rowOff>
    </xdr:to>
    <xdr:pic>
      <xdr:nvPicPr>
        <xdr:cNvPr id="5" name="Imagen 4" descr="Gobierno de la republica dominicana Logo PNG Vector (AI) Free Download">
          <a:extLst>
            <a:ext uri="{FF2B5EF4-FFF2-40B4-BE49-F238E27FC236}">
              <a16:creationId xmlns:a16="http://schemas.microsoft.com/office/drawing/2014/main" id="{C1009ACD-ECAC-48FA-8468-E0C0C0D049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99500" y="486833"/>
          <a:ext cx="1602378" cy="9736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0</xdr:colOff>
      <xdr:row>25</xdr:row>
      <xdr:rowOff>74083</xdr:rowOff>
    </xdr:from>
    <xdr:to>
      <xdr:col>7</xdr:col>
      <xdr:colOff>63500</xdr:colOff>
      <xdr:row>39</xdr:row>
      <xdr:rowOff>137582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9C43E2E6-DA83-4603-8BB4-2208EFC476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1078442</xdr:colOff>
      <xdr:row>42</xdr:row>
      <xdr:rowOff>10583</xdr:rowOff>
    </xdr:from>
    <xdr:to>
      <xdr:col>7</xdr:col>
      <xdr:colOff>95250</xdr:colOff>
      <xdr:row>56</xdr:row>
      <xdr:rowOff>31750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C635D1CA-08E9-4DA3-A145-C88265AF7F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1079498</xdr:colOff>
      <xdr:row>60</xdr:row>
      <xdr:rowOff>116416</xdr:rowOff>
    </xdr:from>
    <xdr:to>
      <xdr:col>7</xdr:col>
      <xdr:colOff>391583</xdr:colOff>
      <xdr:row>74</xdr:row>
      <xdr:rowOff>0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6EEA1D04-1152-424C-BDC4-0C26D808E5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</xdr:col>
      <xdr:colOff>15460</xdr:colOff>
      <xdr:row>76</xdr:row>
      <xdr:rowOff>85587</xdr:rowOff>
    </xdr:from>
    <xdr:to>
      <xdr:col>7</xdr:col>
      <xdr:colOff>432997</xdr:colOff>
      <xdr:row>89</xdr:row>
      <xdr:rowOff>11505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031CDAB8-55B9-4101-86B6-CAF1A7B8E0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302039</xdr:colOff>
      <xdr:row>95</xdr:row>
      <xdr:rowOff>83746</xdr:rowOff>
    </xdr:from>
    <xdr:to>
      <xdr:col>7</xdr:col>
      <xdr:colOff>1</xdr:colOff>
      <xdr:row>107</xdr:row>
      <xdr:rowOff>165652</xdr:rowOff>
    </xdr:to>
    <xdr:graphicFrame macro="">
      <xdr:nvGraphicFramePr>
        <xdr:cNvPr id="18" name="Gráfico 17">
          <a:extLst>
            <a:ext uri="{FF2B5EF4-FFF2-40B4-BE49-F238E27FC236}">
              <a16:creationId xmlns:a16="http://schemas.microsoft.com/office/drawing/2014/main" id="{4C654E26-8EDE-4E82-99E2-1F2C36CC79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</xdr:col>
      <xdr:colOff>54620</xdr:colOff>
      <xdr:row>110</xdr:row>
      <xdr:rowOff>165652</xdr:rowOff>
    </xdr:from>
    <xdr:to>
      <xdr:col>6</xdr:col>
      <xdr:colOff>1076739</xdr:colOff>
      <xdr:row>122</xdr:row>
      <xdr:rowOff>41413</xdr:rowOff>
    </xdr:to>
    <xdr:graphicFrame macro="">
      <xdr:nvGraphicFramePr>
        <xdr:cNvPr id="20" name="Gráfico 19">
          <a:extLst>
            <a:ext uri="{FF2B5EF4-FFF2-40B4-BE49-F238E27FC236}">
              <a16:creationId xmlns:a16="http://schemas.microsoft.com/office/drawing/2014/main" id="{96946E8B-7C46-4F57-AF41-F42F6C9864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</xdr:col>
      <xdr:colOff>884995</xdr:colOff>
      <xdr:row>130</xdr:row>
      <xdr:rowOff>65341</xdr:rowOff>
    </xdr:from>
    <xdr:to>
      <xdr:col>7</xdr:col>
      <xdr:colOff>165652</xdr:colOff>
      <xdr:row>145</xdr:row>
      <xdr:rowOff>0</xdr:rowOff>
    </xdr:to>
    <xdr:graphicFrame macro="">
      <xdr:nvGraphicFramePr>
        <xdr:cNvPr id="21" name="Gráfico 20">
          <a:extLst>
            <a:ext uri="{FF2B5EF4-FFF2-40B4-BE49-F238E27FC236}">
              <a16:creationId xmlns:a16="http://schemas.microsoft.com/office/drawing/2014/main" id="{3AFEF3B9-BA00-4FF3-91FF-7FC5A6CB75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209550</xdr:colOff>
      <xdr:row>11</xdr:row>
      <xdr:rowOff>119062</xdr:rowOff>
    </xdr:from>
    <xdr:to>
      <xdr:col>10</xdr:col>
      <xdr:colOff>209550</xdr:colOff>
      <xdr:row>24</xdr:row>
      <xdr:rowOff>147637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E43A563-C0B7-6D57-9460-2BEE5FF9F7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147637</xdr:colOff>
      <xdr:row>23</xdr:row>
      <xdr:rowOff>14287</xdr:rowOff>
    </xdr:from>
    <xdr:to>
      <xdr:col>14</xdr:col>
      <xdr:colOff>509587</xdr:colOff>
      <xdr:row>37</xdr:row>
      <xdr:rowOff>52387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603D5626-B9A3-ECA0-6AEE-A90D0A7317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414337</xdr:colOff>
      <xdr:row>41</xdr:row>
      <xdr:rowOff>100012</xdr:rowOff>
    </xdr:from>
    <xdr:to>
      <xdr:col>10</xdr:col>
      <xdr:colOff>414337</xdr:colOff>
      <xdr:row>55</xdr:row>
      <xdr:rowOff>138112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B20A3634-8131-0B89-2C11-913885AA8D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233362</xdr:colOff>
      <xdr:row>56</xdr:row>
      <xdr:rowOff>71437</xdr:rowOff>
    </xdr:from>
    <xdr:to>
      <xdr:col>8</xdr:col>
      <xdr:colOff>623887</xdr:colOff>
      <xdr:row>70</xdr:row>
      <xdr:rowOff>109537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CEC3B1A3-3C1D-351F-3DA7-79B4A4BC23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</xdr:col>
      <xdr:colOff>376237</xdr:colOff>
      <xdr:row>72</xdr:row>
      <xdr:rowOff>138112</xdr:rowOff>
    </xdr:from>
    <xdr:to>
      <xdr:col>9</xdr:col>
      <xdr:colOff>4762</xdr:colOff>
      <xdr:row>86</xdr:row>
      <xdr:rowOff>176212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E9885DE6-4ABD-4160-86C8-441D137D15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8</xdr:col>
      <xdr:colOff>228600</xdr:colOff>
      <xdr:row>0</xdr:row>
      <xdr:rowOff>71437</xdr:rowOff>
    </xdr:from>
    <xdr:to>
      <xdr:col>14</xdr:col>
      <xdr:colOff>228600</xdr:colOff>
      <xdr:row>13</xdr:row>
      <xdr:rowOff>90487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E69659B3-56FF-EC3A-44A3-BBF2AD033D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933450</xdr:colOff>
      <xdr:row>40</xdr:row>
      <xdr:rowOff>80962</xdr:rowOff>
    </xdr:from>
    <xdr:to>
      <xdr:col>9</xdr:col>
      <xdr:colOff>561975</xdr:colOff>
      <xdr:row>54</xdr:row>
      <xdr:rowOff>119062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3C980D4B-0444-1D71-4004-A8EC85E53C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</xdr:col>
      <xdr:colOff>714375</xdr:colOff>
      <xdr:row>91</xdr:row>
      <xdr:rowOff>4762</xdr:rowOff>
    </xdr:from>
    <xdr:to>
      <xdr:col>9</xdr:col>
      <xdr:colOff>104775</xdr:colOff>
      <xdr:row>105</xdr:row>
      <xdr:rowOff>52387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9CD12878-1D98-2D97-564B-D01432BC1A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0B455D-03C1-47D8-B5A8-9360B6FDDCD3}">
  <dimension ref="B10:I175"/>
  <sheetViews>
    <sheetView tabSelected="1" zoomScale="84" zoomScaleNormal="84" workbookViewId="0">
      <selection activeCell="I161" sqref="A1:I161"/>
    </sheetView>
  </sheetViews>
  <sheetFormatPr baseColWidth="10" defaultRowHeight="15" x14ac:dyDescent="0.25"/>
  <cols>
    <col min="1" max="1" width="5.140625" customWidth="1"/>
    <col min="2" max="2" width="13.28515625" customWidth="1"/>
    <col min="3" max="3" width="17" customWidth="1"/>
    <col min="4" max="4" width="15.7109375" customWidth="1"/>
    <col min="5" max="5" width="17.5703125" customWidth="1"/>
    <col min="6" max="6" width="16.42578125" customWidth="1"/>
    <col min="7" max="7" width="17.28515625" customWidth="1"/>
    <col min="8" max="8" width="16.42578125" customWidth="1"/>
    <col min="9" max="9" width="18.140625" customWidth="1"/>
  </cols>
  <sheetData>
    <row r="10" spans="2:9" ht="15" customHeight="1" x14ac:dyDescent="0.25">
      <c r="C10" s="17" t="s">
        <v>13</v>
      </c>
      <c r="D10" s="17"/>
      <c r="E10" s="17"/>
      <c r="F10" s="17"/>
      <c r="G10" s="17"/>
      <c r="H10" s="17"/>
    </row>
    <row r="11" spans="2:9" ht="15" customHeight="1" x14ac:dyDescent="0.25">
      <c r="C11" s="17"/>
      <c r="D11" s="17"/>
      <c r="E11" s="17"/>
      <c r="F11" s="17"/>
      <c r="G11" s="17"/>
      <c r="H11" s="17"/>
    </row>
    <row r="12" spans="2:9" ht="15" customHeight="1" x14ac:dyDescent="0.3">
      <c r="C12" s="5"/>
      <c r="D12" s="17" t="s">
        <v>11</v>
      </c>
      <c r="E12" s="17"/>
      <c r="F12" s="17"/>
      <c r="G12" s="17"/>
      <c r="H12" s="5"/>
    </row>
    <row r="13" spans="2:9" ht="15" customHeight="1" x14ac:dyDescent="0.3">
      <c r="C13" s="5"/>
      <c r="D13" s="5"/>
      <c r="E13" s="5"/>
      <c r="F13" s="5"/>
      <c r="G13" s="5"/>
      <c r="H13" s="5"/>
    </row>
    <row r="15" spans="2:9" ht="34.5" customHeight="1" x14ac:dyDescent="0.25">
      <c r="B15" s="14" t="s">
        <v>14</v>
      </c>
      <c r="C15" s="15"/>
      <c r="D15" s="15"/>
      <c r="E15" s="15"/>
      <c r="F15" s="15"/>
      <c r="G15" s="15"/>
      <c r="H15" s="15"/>
      <c r="I15" s="16"/>
    </row>
    <row r="16" spans="2:9" ht="39" customHeight="1" x14ac:dyDescent="0.25">
      <c r="B16" s="7" t="s">
        <v>7</v>
      </c>
      <c r="C16" s="8" t="s">
        <v>0</v>
      </c>
      <c r="D16" s="8" t="s">
        <v>1</v>
      </c>
      <c r="E16" s="8" t="s">
        <v>2</v>
      </c>
      <c r="F16" s="8" t="s">
        <v>3</v>
      </c>
      <c r="G16" s="8" t="s">
        <v>4</v>
      </c>
      <c r="H16" s="8" t="s">
        <v>5</v>
      </c>
      <c r="I16" s="9" t="s">
        <v>8</v>
      </c>
    </row>
    <row r="17" spans="2:9" ht="29.25" customHeight="1" x14ac:dyDescent="0.25">
      <c r="B17" s="7" t="s">
        <v>15</v>
      </c>
      <c r="C17" s="4">
        <v>659400</v>
      </c>
      <c r="D17" s="3">
        <v>845000</v>
      </c>
      <c r="E17" s="4">
        <v>2915100</v>
      </c>
      <c r="F17" s="4">
        <v>374000</v>
      </c>
      <c r="G17" s="4">
        <v>318000</v>
      </c>
      <c r="H17" s="4">
        <v>410300</v>
      </c>
      <c r="I17" s="10">
        <f ca="1">SUM(C17:I17)</f>
        <v>5521800</v>
      </c>
    </row>
    <row r="18" spans="2:9" ht="40.5" customHeight="1" x14ac:dyDescent="0.25">
      <c r="B18" s="7" t="s">
        <v>16</v>
      </c>
      <c r="C18" s="4">
        <v>2655000</v>
      </c>
      <c r="D18" s="3">
        <v>299000</v>
      </c>
      <c r="E18" s="4">
        <v>1723700</v>
      </c>
      <c r="F18" s="4">
        <v>647500</v>
      </c>
      <c r="G18" s="4">
        <v>254500</v>
      </c>
      <c r="H18" s="4">
        <v>444000</v>
      </c>
      <c r="I18" s="10">
        <f ca="1">SUM(C18:I18)</f>
        <v>6023700</v>
      </c>
    </row>
    <row r="19" spans="2:9" ht="35.25" customHeight="1" x14ac:dyDescent="0.25">
      <c r="B19" s="7" t="s">
        <v>17</v>
      </c>
      <c r="C19" s="4">
        <v>217500</v>
      </c>
      <c r="D19" s="3">
        <v>572000</v>
      </c>
      <c r="E19" s="4">
        <v>1421250</v>
      </c>
      <c r="F19" s="4">
        <v>359500</v>
      </c>
      <c r="G19" s="4">
        <v>317000</v>
      </c>
      <c r="H19" s="4">
        <v>449500</v>
      </c>
      <c r="I19" s="10">
        <f ca="1">SUM(C19:I19)</f>
        <v>3336750</v>
      </c>
    </row>
    <row r="20" spans="2:9" ht="46.5" customHeight="1" x14ac:dyDescent="0.25">
      <c r="E20" t="s">
        <v>9</v>
      </c>
      <c r="H20" s="11" t="s">
        <v>10</v>
      </c>
      <c r="I20" s="12">
        <v>14882250</v>
      </c>
    </row>
    <row r="21" spans="2:9" s="6" customFormat="1" x14ac:dyDescent="0.25">
      <c r="B21" s="18" t="s">
        <v>6</v>
      </c>
      <c r="C21" s="18"/>
      <c r="D21" s="18"/>
      <c r="E21" s="18"/>
      <c r="F21" s="18"/>
      <c r="G21" s="18"/>
      <c r="H21" s="18"/>
      <c r="I21" s="18"/>
    </row>
    <row r="146" ht="20.25" customHeight="1" x14ac:dyDescent="0.25"/>
    <row r="172" ht="16.5" customHeight="1" x14ac:dyDescent="0.25"/>
    <row r="173" ht="16.5" customHeight="1" x14ac:dyDescent="0.25"/>
    <row r="174" ht="16.5" customHeight="1" x14ac:dyDescent="0.25"/>
    <row r="175" ht="16.5" customHeight="1" x14ac:dyDescent="0.25"/>
  </sheetData>
  <mergeCells count="4">
    <mergeCell ref="B15:I15"/>
    <mergeCell ref="D12:G12"/>
    <mergeCell ref="B21:I21"/>
    <mergeCell ref="C10:H11"/>
  </mergeCells>
  <pageMargins left="0.7" right="0.7" top="0.75" bottom="0.75" header="0.3" footer="0.3"/>
  <pageSetup paperSize="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ADD1C9-D2D0-42BD-9AC7-5D8F29F775ED}">
  <dimension ref="B3:D94"/>
  <sheetViews>
    <sheetView topLeftCell="A85" workbookViewId="0">
      <selection activeCell="C94" sqref="C94"/>
    </sheetView>
  </sheetViews>
  <sheetFormatPr baseColWidth="10" defaultRowHeight="15" x14ac:dyDescent="0.25"/>
  <cols>
    <col min="2" max="2" width="13.140625" bestFit="1" customWidth="1"/>
    <col min="3" max="3" width="22.42578125" customWidth="1"/>
    <col min="4" max="4" width="20.5703125" customWidth="1"/>
  </cols>
  <sheetData>
    <row r="3" spans="3:4" ht="15.75" x14ac:dyDescent="0.25">
      <c r="C3" s="1"/>
      <c r="D3" s="2" t="s">
        <v>0</v>
      </c>
    </row>
    <row r="4" spans="3:4" ht="15.75" x14ac:dyDescent="0.25">
      <c r="C4" s="7" t="s">
        <v>15</v>
      </c>
      <c r="D4" s="4">
        <v>659400</v>
      </c>
    </row>
    <row r="5" spans="3:4" ht="15.75" x14ac:dyDescent="0.25">
      <c r="C5" s="7" t="s">
        <v>16</v>
      </c>
      <c r="D5" s="4">
        <v>2655000</v>
      </c>
    </row>
    <row r="6" spans="3:4" ht="15.75" x14ac:dyDescent="0.25">
      <c r="C6" s="7" t="s">
        <v>17</v>
      </c>
      <c r="D6" s="4">
        <v>217500</v>
      </c>
    </row>
    <row r="13" spans="3:4" ht="31.5" x14ac:dyDescent="0.25">
      <c r="C13" s="1"/>
      <c r="D13" s="2" t="s">
        <v>1</v>
      </c>
    </row>
    <row r="14" spans="3:4" ht="15.75" x14ac:dyDescent="0.25">
      <c r="C14" s="7" t="s">
        <v>15</v>
      </c>
      <c r="D14" s="3">
        <v>845000</v>
      </c>
    </row>
    <row r="15" spans="3:4" ht="15.75" x14ac:dyDescent="0.25">
      <c r="C15" s="7" t="s">
        <v>16</v>
      </c>
      <c r="D15" s="3">
        <v>299000</v>
      </c>
    </row>
    <row r="16" spans="3:4" ht="15.75" x14ac:dyDescent="0.25">
      <c r="C16" s="7" t="s">
        <v>17</v>
      </c>
      <c r="D16" s="3">
        <v>572000</v>
      </c>
    </row>
    <row r="28" spans="3:4" ht="15.75" x14ac:dyDescent="0.25">
      <c r="C28" s="1"/>
      <c r="D28" s="2" t="s">
        <v>2</v>
      </c>
    </row>
    <row r="29" spans="3:4" ht="15.75" x14ac:dyDescent="0.25">
      <c r="C29" s="7" t="s">
        <v>15</v>
      </c>
      <c r="D29" s="4">
        <v>2915100</v>
      </c>
    </row>
    <row r="30" spans="3:4" ht="15.75" x14ac:dyDescent="0.25">
      <c r="C30" s="7" t="s">
        <v>16</v>
      </c>
      <c r="D30" s="4">
        <v>1723700</v>
      </c>
    </row>
    <row r="31" spans="3:4" ht="15.75" x14ac:dyDescent="0.25">
      <c r="C31" s="7" t="s">
        <v>17</v>
      </c>
      <c r="D31" s="4">
        <v>1421250</v>
      </c>
    </row>
    <row r="43" spans="2:3" ht="15.75" x14ac:dyDescent="0.25">
      <c r="B43" s="1"/>
      <c r="C43" s="2" t="s">
        <v>3</v>
      </c>
    </row>
    <row r="44" spans="2:3" ht="15.75" x14ac:dyDescent="0.25">
      <c r="B44" s="7" t="s">
        <v>15</v>
      </c>
      <c r="C44" s="4">
        <v>374000</v>
      </c>
    </row>
    <row r="45" spans="2:3" ht="15.75" x14ac:dyDescent="0.25">
      <c r="B45" s="7" t="s">
        <v>16</v>
      </c>
      <c r="C45" s="4">
        <v>647500</v>
      </c>
    </row>
    <row r="46" spans="2:3" ht="15.75" x14ac:dyDescent="0.25">
      <c r="B46" s="7" t="s">
        <v>17</v>
      </c>
      <c r="C46" s="4">
        <v>359500</v>
      </c>
    </row>
    <row r="58" spans="2:3" ht="15.75" x14ac:dyDescent="0.25">
      <c r="B58" s="1"/>
      <c r="C58" s="2" t="s">
        <v>4</v>
      </c>
    </row>
    <row r="59" spans="2:3" ht="15.75" x14ac:dyDescent="0.25">
      <c r="B59" s="7" t="s">
        <v>15</v>
      </c>
      <c r="C59" s="4">
        <v>318000</v>
      </c>
    </row>
    <row r="60" spans="2:3" ht="15.75" x14ac:dyDescent="0.25">
      <c r="B60" s="7" t="s">
        <v>16</v>
      </c>
      <c r="C60" s="4">
        <v>254500</v>
      </c>
    </row>
    <row r="61" spans="2:3" ht="15.75" x14ac:dyDescent="0.25">
      <c r="B61" s="7" t="s">
        <v>17</v>
      </c>
      <c r="C61" s="4">
        <v>317000</v>
      </c>
    </row>
    <row r="73" spans="2:3" ht="15.75" x14ac:dyDescent="0.25">
      <c r="B73" s="1"/>
      <c r="C73" s="2" t="s">
        <v>5</v>
      </c>
    </row>
    <row r="74" spans="2:3" ht="15.75" x14ac:dyDescent="0.25">
      <c r="B74" s="7" t="s">
        <v>15</v>
      </c>
      <c r="C74" s="4">
        <v>410300</v>
      </c>
    </row>
    <row r="75" spans="2:3" ht="15.75" x14ac:dyDescent="0.25">
      <c r="B75" s="7" t="s">
        <v>16</v>
      </c>
      <c r="C75" s="4">
        <v>444000</v>
      </c>
    </row>
    <row r="76" spans="2:3" ht="15.75" x14ac:dyDescent="0.25">
      <c r="B76" s="7" t="s">
        <v>17</v>
      </c>
      <c r="C76" s="4">
        <v>449500</v>
      </c>
    </row>
    <row r="91" spans="2:3" ht="15.75" x14ac:dyDescent="0.25">
      <c r="B91" s="1"/>
      <c r="C91" s="2" t="s">
        <v>12</v>
      </c>
    </row>
    <row r="92" spans="2:3" ht="15.75" x14ac:dyDescent="0.25">
      <c r="B92" s="7" t="s">
        <v>15</v>
      </c>
      <c r="C92" s="13">
        <v>5521800</v>
      </c>
    </row>
    <row r="93" spans="2:3" ht="15.75" x14ac:dyDescent="0.25">
      <c r="B93" s="7" t="s">
        <v>16</v>
      </c>
      <c r="C93" s="13">
        <v>6023700</v>
      </c>
    </row>
    <row r="94" spans="2:3" ht="15.75" x14ac:dyDescent="0.25">
      <c r="B94" s="7" t="s">
        <v>17</v>
      </c>
      <c r="C94" s="13">
        <v>3336750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Hoja3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</dc:creator>
  <cp:lastModifiedBy>Jose Benjamin Caminero</cp:lastModifiedBy>
  <cp:lastPrinted>2024-10-11T19:27:48Z</cp:lastPrinted>
  <dcterms:created xsi:type="dcterms:W3CDTF">2023-10-26T15:43:44Z</dcterms:created>
  <dcterms:modified xsi:type="dcterms:W3CDTF">2024-10-11T19:28:12Z</dcterms:modified>
</cp:coreProperties>
</file>