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lanificacion y Desarrollo\ESTADISTICA INSTITUCIONAL\"/>
    </mc:Choice>
  </mc:AlternateContent>
  <xr:revisionPtr revIDLastSave="0" documentId="13_ncr:1_{6A90CA0B-8F09-400C-A498-9798F9F6B44A}" xr6:coauthVersionLast="47" xr6:coauthVersionMax="47" xr10:uidLastSave="{00000000-0000-0000-0000-000000000000}"/>
  <bookViews>
    <workbookView xWindow="-120" yWindow="-120" windowWidth="20730" windowHeight="11160" activeTab="2" xr2:uid="{5791A429-6381-4988-85D7-FF69F888F535}"/>
  </bookViews>
  <sheets>
    <sheet name="Hoja1" sheetId="1" r:id="rId1"/>
    <sheet name="Hoja2" sheetId="2" r:id="rId2"/>
    <sheet name="octubre-diciembre" sheetId="3" r:id="rId3"/>
    <sheet name="Hoja2 (2)" sheetId="4" r:id="rId4"/>
  </sheets>
  <definedNames>
    <definedName name="_xlnm.Print_Area" localSheetId="2">'octubre-diciembre'!$A$1:$I$173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16" i="3"/>
  <c r="I17" i="3"/>
  <c r="I17" i="1"/>
  <c r="I16" i="1"/>
  <c r="I15" i="1"/>
</calcChain>
</file>

<file path=xl/sharedStrings.xml><?xml version="1.0" encoding="utf-8"?>
<sst xmlns="http://schemas.openxmlformats.org/spreadsheetml/2006/main" count="94" uniqueCount="27">
  <si>
    <t xml:space="preserve">MES/SUCURSAL </t>
  </si>
  <si>
    <t>SUCURSAL No.1</t>
  </si>
  <si>
    <t>SUCURSAL No.2</t>
  </si>
  <si>
    <t>SUCURSAL No.3</t>
  </si>
  <si>
    <t>SUCURSAL No.4</t>
  </si>
  <si>
    <t>SUCURSAL No.5</t>
  </si>
  <si>
    <t>SUCURSAL No.6</t>
  </si>
  <si>
    <t xml:space="preserve">Total de Préstamos prendarios </t>
  </si>
  <si>
    <t>________________________</t>
  </si>
  <si>
    <t>Preparado Por:</t>
  </si>
  <si>
    <t xml:space="preserve">Claudia Guerrero </t>
  </si>
  <si>
    <t xml:space="preserve">Divisón Planificación y Desarrollo </t>
  </si>
  <si>
    <t xml:space="preserve">Caja de Ahorros para Obreros y Monte de Piedad </t>
  </si>
  <si>
    <t xml:space="preserve">Fuente: Departamento Administrativo y Financiero </t>
  </si>
  <si>
    <t xml:space="preserve">VENTAS </t>
  </si>
  <si>
    <t>Estadisicas Institucional Julio-Septiembre  2025</t>
  </si>
  <si>
    <t>PRESTAMOS PRENDARIOS  TRIMESTRE JULIO SEPTIEMBRE 2025</t>
  </si>
  <si>
    <t>JULIO</t>
  </si>
  <si>
    <t>AGOSTO</t>
  </si>
  <si>
    <t>SEPTIEMBRE</t>
  </si>
  <si>
    <t xml:space="preserve">JULIO </t>
  </si>
  <si>
    <t>Estadisicas Institucional Octubre - Diciembre  2025</t>
  </si>
  <si>
    <t>PRESTAMOS PRENDARIOS  TRIMESTRE OCTUBRE - DICIEMBRE 2025</t>
  </si>
  <si>
    <t>OCTUBRE</t>
  </si>
  <si>
    <t>NOVIEMBRE</t>
  </si>
  <si>
    <t xml:space="preserve">DICIEMBRE 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</si>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</sst>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RD$&quot;#,##0.00"/>
    <numFmt numFmtId="166" formatCode="&quot;RD$&quot;#,##0.00;[Red]&quot;RD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6" fontId="3" fillId="0" borderId="4" xfId="1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7" fontId="3" fillId="5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44" fontId="3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17DE-45E6-BC1D-2F25B499A8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17DE-45E6-BC1D-2F25B499A8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17DE-45E6-BC1D-2F25B499A8DB}"/>
              </c:ext>
            </c:extLst>
          </c:dPt>
          <c:dLbls>
            <c:delete val="1"/>
          </c:dLbls>
          <c:cat>
            <c:strRef>
              <c:f>Hoja2!$B$6:$B$8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2549500</c:v>
                </c:pt>
                <c:pt idx="1">
                  <c:v>782000</c:v>
                </c:pt>
                <c:pt idx="2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DE-45E6-BC1D-2F25B499A8DB}"/>
            </c:ext>
          </c:extLst>
        </c:ser>
        <c:ser>
          <c:idx val="0"/>
          <c:order val="1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7DE-45E6-BC1D-2F25B499A8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7DE-45E6-BC1D-2F25B499A8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7DE-45E6-BC1D-2F25B499A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2549500</c:v>
                </c:pt>
                <c:pt idx="1">
                  <c:v>782000</c:v>
                </c:pt>
                <c:pt idx="2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DE-45E6-BC1D-2F25B499A8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D0-47D0-B3E0-0A3A7C2564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D0-47D0-B3E0-0A3A7C2564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D0-47D0-B3E0-0A3A7C2564A2}"/>
              </c:ext>
            </c:extLst>
          </c:dPt>
          <c:dLbls>
            <c:delete val="1"/>
          </c:dLbls>
          <c:cat>
            <c:strRef>
              <c:f>Hoja2!$B$24:$B$26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1313500</c:v>
                </c:pt>
                <c:pt idx="2">
                  <c:v>446500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3ED-8BC5-A5D787559A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8-4101-8575-C0ED0AD68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8-4101-8575-C0ED0AD68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8-4101-8575-C0ED0AD68223}"/>
              </c:ext>
            </c:extLst>
          </c:dPt>
          <c:dLbls>
            <c:delete val="1"/>
          </c:dLbls>
          <c:cat>
            <c:strRef>
              <c:f>Hoja2!$B$44:$B$46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839100</c:v>
                </c:pt>
                <c:pt idx="1">
                  <c:v>1919500</c:v>
                </c:pt>
                <c:pt idx="2">
                  <c:v>1572300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2-4883-914F-3832C5EE59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D4-4FE0-A772-227817B8C6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D4-4FE0-A772-227817B8C6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D4-4FE0-A772-227817B8C6B2}"/>
              </c:ext>
            </c:extLst>
          </c:dPt>
          <c:dLbls>
            <c:delete val="1"/>
          </c:dLbls>
          <c:cat>
            <c:strRef>
              <c:f>Hoja2!$B$64:$B$66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565300</c:v>
                </c:pt>
                <c:pt idx="1">
                  <c:v>400900</c:v>
                </c:pt>
                <c:pt idx="2">
                  <c:v>342000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2-4296-A828-9CDF0DBD42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B-47D5-8D89-70DA34FAC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3B-47D5-8D89-70DA34FAC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3B-47D5-8D89-70DA34FAC51E}"/>
              </c:ext>
            </c:extLst>
          </c:dPt>
          <c:dLbls>
            <c:delete val="1"/>
          </c:dLbls>
          <c:cat>
            <c:strRef>
              <c:f>Hoja2!$B$84:$B$86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301000</c:v>
                </c:pt>
                <c:pt idx="1">
                  <c:v>730800</c:v>
                </c:pt>
                <c:pt idx="2">
                  <c:v>550500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F-4702-8D34-CA05601B6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6-44F9-97B2-9618D714A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6-44F9-97B2-9618D714A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6-44F9-97B2-9618D714A2A5}"/>
              </c:ext>
            </c:extLst>
          </c:dPt>
          <c:dLbls>
            <c:delete val="1"/>
          </c:dLbls>
          <c:cat>
            <c:strRef>
              <c:f>Hoja2!$B$107:$B$109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1212300</c:v>
                </c:pt>
                <c:pt idx="1">
                  <c:v>1092300</c:v>
                </c:pt>
                <c:pt idx="2">
                  <c:v>638400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A-4565-A2F2-9411ABD605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5-4FB0-AD6C-90430B8F27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5-4FB0-AD6C-90430B8F27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5-4FB0-AD6C-90430B8F2711}"/>
              </c:ext>
            </c:extLst>
          </c:dPt>
          <c:dLbls>
            <c:delete val="1"/>
          </c:dLbls>
          <c:cat>
            <c:strRef>
              <c:f>Hoja2!$B$131:$B$133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5895200</c:v>
                </c:pt>
                <c:pt idx="1">
                  <c:v>62390000</c:v>
                </c:pt>
                <c:pt idx="2">
                  <c:v>3824700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F-41FE-83F7-0FC7D2FF2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2549500</c:v>
                </c:pt>
                <c:pt idx="1">
                  <c:v>782000</c:v>
                </c:pt>
                <c:pt idx="2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56-4832-8CDC-78E9D3CDF5DF}"/>
            </c:ext>
          </c:extLst>
        </c:ser>
        <c:ser>
          <c:idx val="2"/>
          <c:order val="1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A56-4832-8CDC-78E9D3CDF5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A56-4832-8CDC-78E9D3CDF5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A56-4832-8CDC-78E9D3CDF5D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2549500</c:v>
                </c:pt>
                <c:pt idx="1">
                  <c:v>782000</c:v>
                </c:pt>
                <c:pt idx="2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A56-4832-8CDC-78E9D3CDF5DF}"/>
            </c:ext>
          </c:extLst>
        </c:ser>
        <c:ser>
          <c:idx val="0"/>
          <c:order val="2"/>
          <c:tx>
            <c:strRef>
              <c:f>'Hoja2 (2)'!$C$5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56-4832-8CDC-78E9D3CDF5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A56-4832-8CDC-78E9D3CDF5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A56-4832-8CDC-78E9D3CDF5DF}"/>
              </c:ext>
            </c:extLst>
          </c:dPt>
          <c:dLbls>
            <c:delete val="1"/>
          </c:dLbls>
          <c:cat>
            <c:strRef>
              <c:f>'Hoja2 (2)'!$B$6:$B$8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(2)'!$C$6:$C$8</c:f>
              <c:numCache>
                <c:formatCode>"RD$"#,##0.00;[Red]"RD$"#,##0.00</c:formatCode>
                <c:ptCount val="3"/>
                <c:pt idx="0">
                  <c:v>476000</c:v>
                </c:pt>
                <c:pt idx="1">
                  <c:v>1200500</c:v>
                </c:pt>
                <c:pt idx="2">
                  <c:v>670600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56-4832-8CDC-78E9D3CDF5D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1313500</c:v>
                </c:pt>
                <c:pt idx="2">
                  <c:v>446500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902-4C60-B8CF-616A1493DA21}"/>
            </c:ext>
          </c:extLst>
        </c:ser>
        <c:ser>
          <c:idx val="2"/>
          <c:order val="1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902-4C60-B8CF-616A1493DA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902-4C60-B8CF-616A1493DA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902-4C60-B8CF-616A1493DA2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1313500</c:v>
                </c:pt>
                <c:pt idx="2">
                  <c:v>446500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902-4C60-B8CF-616A1493DA21}"/>
            </c:ext>
          </c:extLst>
        </c:ser>
        <c:ser>
          <c:idx val="0"/>
          <c:order val="2"/>
          <c:tx>
            <c:strRef>
              <c:f>'Hoja2 (2)'!$C$5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02-4C60-B8CF-616A1493DA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02-4C60-B8CF-616A1493DA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02-4C60-B8CF-616A1493DA21}"/>
              </c:ext>
            </c:extLst>
          </c:dPt>
          <c:dLbls>
            <c:delete val="1"/>
          </c:dLbls>
          <c:cat>
            <c:strRef>
              <c:f>'Hoja2 (2)'!$B$6:$B$8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(2)'!$C$6:$C$8</c:f>
              <c:numCache>
                <c:formatCode>"RD$"#,##0.00;[Red]"RD$"#,##0.00</c:formatCode>
                <c:ptCount val="3"/>
                <c:pt idx="0">
                  <c:v>476000</c:v>
                </c:pt>
                <c:pt idx="1">
                  <c:v>1200500</c:v>
                </c:pt>
                <c:pt idx="2">
                  <c:v>670600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902-4C60-B8CF-616A1493DA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839100</c:v>
                </c:pt>
                <c:pt idx="1">
                  <c:v>1919500</c:v>
                </c:pt>
                <c:pt idx="2">
                  <c:v>1572300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DA4-475D-8994-FCBC8D92C1D3}"/>
            </c:ext>
          </c:extLst>
        </c:ser>
        <c:ser>
          <c:idx val="2"/>
          <c:order val="1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DA4-475D-8994-FCBC8D92C1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DA4-475D-8994-FCBC8D92C1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DA4-475D-8994-FCBC8D92C1D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839100</c:v>
                </c:pt>
                <c:pt idx="1">
                  <c:v>1919500</c:v>
                </c:pt>
                <c:pt idx="2">
                  <c:v>1572300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DA4-475D-8994-FCBC8D92C1D3}"/>
            </c:ext>
          </c:extLst>
        </c:ser>
        <c:ser>
          <c:idx val="0"/>
          <c:order val="2"/>
          <c:tx>
            <c:strRef>
              <c:f>'Hoja2 (2)'!$C$5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DA4-475D-8994-FCBC8D92C1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A4-475D-8994-FCBC8D92C1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DA4-475D-8994-FCBC8D92C1D3}"/>
              </c:ext>
            </c:extLst>
          </c:dPt>
          <c:dLbls>
            <c:delete val="1"/>
          </c:dLbls>
          <c:cat>
            <c:strRef>
              <c:f>'Hoja2 (2)'!$B$6:$B$8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(2)'!$C$6:$C$8</c:f>
              <c:numCache>
                <c:formatCode>"RD$"#,##0.00;[Red]"RD$"#,##0.00</c:formatCode>
                <c:ptCount val="3"/>
                <c:pt idx="0">
                  <c:v>476000</c:v>
                </c:pt>
                <c:pt idx="1">
                  <c:v>1200500</c:v>
                </c:pt>
                <c:pt idx="2">
                  <c:v>670600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DA4-475D-8994-FCBC8D92C1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565300</c:v>
                </c:pt>
                <c:pt idx="1">
                  <c:v>400900</c:v>
                </c:pt>
                <c:pt idx="2">
                  <c:v>342000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C05-4234-9416-5D55F9B0C250}"/>
            </c:ext>
          </c:extLst>
        </c:ser>
        <c:ser>
          <c:idx val="2"/>
          <c:order val="1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5C05-4234-9416-5D55F9B0C2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C05-4234-9416-5D55F9B0C2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5C05-4234-9416-5D55F9B0C25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565300</c:v>
                </c:pt>
                <c:pt idx="1">
                  <c:v>400900</c:v>
                </c:pt>
                <c:pt idx="2">
                  <c:v>342000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C05-4234-9416-5D55F9B0C250}"/>
            </c:ext>
          </c:extLst>
        </c:ser>
        <c:ser>
          <c:idx val="3"/>
          <c:order val="2"/>
          <c:tx>
            <c:strRef>
              <c:f>'Hoja2 (2)'!$C$5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5C05-4234-9416-5D55F9B0C2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C05-4234-9416-5D55F9B0C2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5C05-4234-9416-5D55F9B0C25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'Hoja2 (2)'!$B$6:$B$8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(2)'!$C$6:$C$8</c:f>
              <c:numCache>
                <c:formatCode>"RD$"#,##0.00;[Red]"RD$"#,##0.00</c:formatCode>
                <c:ptCount val="3"/>
                <c:pt idx="0">
                  <c:v>476000</c:v>
                </c:pt>
                <c:pt idx="1">
                  <c:v>1200500</c:v>
                </c:pt>
                <c:pt idx="2">
                  <c:v>670600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C05-4234-9416-5D55F9B0C250}"/>
            </c:ext>
          </c:extLst>
        </c:ser>
        <c:ser>
          <c:idx val="0"/>
          <c:order val="3"/>
          <c:tx>
            <c:strRef>
              <c:f>'Hoja2 (2)'!$C$83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C05-4234-9416-5D55F9B0C2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C05-4234-9416-5D55F9B0C2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5C05-4234-9416-5D55F9B0C250}"/>
              </c:ext>
            </c:extLst>
          </c:dPt>
          <c:dLbls>
            <c:delete val="1"/>
          </c:dLbls>
          <c:cat>
            <c:strRef>
              <c:f>'Hoja2 (2)'!$B$84:$B$86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(2)'!$C$84:$C$86</c:f>
              <c:numCache>
                <c:formatCode>"RD$"#,##0.00;[Red]"RD$"#,##0.00</c:formatCode>
                <c:ptCount val="3"/>
                <c:pt idx="0">
                  <c:v>280000</c:v>
                </c:pt>
                <c:pt idx="1">
                  <c:v>162500</c:v>
                </c:pt>
                <c:pt idx="2">
                  <c:v>177000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C05-4234-9416-5D55F9B0C2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5067-4355-AD1B-E0EBCA3274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5067-4355-AD1B-E0EBCA3274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5067-4355-AD1B-E0EBCA3274A0}"/>
              </c:ext>
            </c:extLst>
          </c:dPt>
          <c:dLbls>
            <c:delete val="1"/>
          </c:dLbls>
          <c:cat>
            <c:strRef>
              <c:f>Hoja2!$B$24:$B$26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1313500</c:v>
                </c:pt>
                <c:pt idx="2">
                  <c:v>446500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67-4355-AD1B-E0EBCA3274A0}"/>
            </c:ext>
          </c:extLst>
        </c:ser>
        <c:ser>
          <c:idx val="0"/>
          <c:order val="1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67-4355-AD1B-E0EBCA3274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67-4355-AD1B-E0EBCA3274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67-4355-AD1B-E0EBCA3274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1313500</c:v>
                </c:pt>
                <c:pt idx="2">
                  <c:v>446500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67-4355-AD1B-E0EBCA3274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301000</c:v>
                </c:pt>
                <c:pt idx="1">
                  <c:v>730800</c:v>
                </c:pt>
                <c:pt idx="2">
                  <c:v>550500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BE3-4D70-BDD4-5A8F10FAEC99}"/>
            </c:ext>
          </c:extLst>
        </c:ser>
        <c:ser>
          <c:idx val="2"/>
          <c:order val="1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E3-4D70-BDD4-5A8F10FAEC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BE3-4D70-BDD4-5A8F10FAEC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BE3-4D70-BDD4-5A8F10FAEC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301000</c:v>
                </c:pt>
                <c:pt idx="1">
                  <c:v>730800</c:v>
                </c:pt>
                <c:pt idx="2">
                  <c:v>550500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E3-4D70-BDD4-5A8F10FAEC99}"/>
            </c:ext>
          </c:extLst>
        </c:ser>
        <c:ser>
          <c:idx val="0"/>
          <c:order val="2"/>
          <c:tx>
            <c:strRef>
              <c:f>'Hoja2 (2)'!$C$83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E3-4D70-BDD4-5A8F10FAEC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BE3-4D70-BDD4-5A8F10FAEC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E3-4D70-BDD4-5A8F10FAEC99}"/>
              </c:ext>
            </c:extLst>
          </c:dPt>
          <c:dLbls>
            <c:delete val="1"/>
          </c:dLbls>
          <c:cat>
            <c:strRef>
              <c:f>'Hoja2 (2)'!$B$84:$B$86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(2)'!$C$84:$C$86</c:f>
              <c:numCache>
                <c:formatCode>"RD$"#,##0.00;[Red]"RD$"#,##0.00</c:formatCode>
                <c:ptCount val="3"/>
                <c:pt idx="0">
                  <c:v>280000</c:v>
                </c:pt>
                <c:pt idx="1">
                  <c:v>162500</c:v>
                </c:pt>
                <c:pt idx="2">
                  <c:v>177000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BE3-4D70-BDD4-5A8F10FAEC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5-D4EB-456B-865C-B91F9C6D5A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D4EB-456B-865C-B91F9C6D5A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D4EB-456B-865C-B91F9C6D5AB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1212300</c:v>
                </c:pt>
                <c:pt idx="1">
                  <c:v>1092300</c:v>
                </c:pt>
                <c:pt idx="2">
                  <c:v>638400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4EB-456B-865C-B91F9C6D5ABC}"/>
            </c:ext>
          </c:extLst>
        </c:ser>
        <c:ser>
          <c:idx val="2"/>
          <c:order val="1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9-D4EB-456B-865C-B91F9C6D5A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A-D4EB-456B-865C-B91F9C6D5A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B-D4EB-456B-865C-B91F9C6D5AB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1212300</c:v>
                </c:pt>
                <c:pt idx="1">
                  <c:v>1092300</c:v>
                </c:pt>
                <c:pt idx="2">
                  <c:v>638400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4EB-456B-865C-B91F9C6D5ABC}"/>
            </c:ext>
          </c:extLst>
        </c:ser>
        <c:ser>
          <c:idx val="0"/>
          <c:order val="2"/>
          <c:tx>
            <c:strRef>
              <c:f>'Hoja2 (2)'!$C$83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4EB-456B-865C-B91F9C6D5A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4EB-456B-865C-B91F9C6D5A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D4EB-456B-865C-B91F9C6D5ABC}"/>
              </c:ext>
            </c:extLst>
          </c:dPt>
          <c:dLbls>
            <c:delete val="1"/>
          </c:dLbls>
          <c:cat>
            <c:strRef>
              <c:f>'Hoja2 (2)'!$B$84:$B$86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(2)'!$C$84:$C$86</c:f>
              <c:numCache>
                <c:formatCode>"RD$"#,##0.00;[Red]"RD$"#,##0.00</c:formatCode>
                <c:ptCount val="3"/>
                <c:pt idx="0">
                  <c:v>280000</c:v>
                </c:pt>
                <c:pt idx="1">
                  <c:v>162500</c:v>
                </c:pt>
                <c:pt idx="2">
                  <c:v>177000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4EB-456B-865C-B91F9C6D5A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DEA7-4913-AEA1-134A1AB763B4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DEA7-4913-AEA1-134A1AB763B4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DEA7-4913-AEA1-134A1AB763B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Hoja2!$B$131:$B$133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5895200</c:v>
                </c:pt>
                <c:pt idx="1">
                  <c:v>62390000</c:v>
                </c:pt>
                <c:pt idx="2">
                  <c:v>3824700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EA7-4913-AEA1-134A1AB763B4}"/>
            </c:ext>
          </c:extLst>
        </c:ser>
        <c:ser>
          <c:idx val="0"/>
          <c:order val="1"/>
          <c:tx>
            <c:strRef>
              <c:f>'Hoja2 (2)'!$C$83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EA7-4913-AEA1-134A1AB763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EA7-4913-AEA1-134A1AB763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EA7-4913-AEA1-134A1AB763B4}"/>
              </c:ext>
            </c:extLst>
          </c:dPt>
          <c:dLbls>
            <c:delete val="1"/>
          </c:dLbls>
          <c:cat>
            <c:strRef>
              <c:f>'Hoja2 (2)'!$B$84:$B$86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(2)'!$C$84:$C$86</c:f>
              <c:numCache>
                <c:formatCode>"RD$"#,##0.00;[Red]"RD$"#,##0.00</c:formatCode>
                <c:ptCount val="3"/>
                <c:pt idx="0">
                  <c:v>280000</c:v>
                </c:pt>
                <c:pt idx="1">
                  <c:v>162500</c:v>
                </c:pt>
                <c:pt idx="2">
                  <c:v>177000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EA7-4913-AEA1-134A1AB763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C7-4482-9495-F4CAAFCFA9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CC7-4482-9495-F4CAAFCFA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'Hoja2 (2)'!$C$5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9E-4DB5-9BCB-0046BD61D9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9E-4DB5-9BCB-0046BD61D9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9E-4DB5-9BCB-0046BD61D95F}"/>
              </c:ext>
            </c:extLst>
          </c:dPt>
          <c:dLbls>
            <c:delete val="1"/>
          </c:dLbls>
          <c:cat>
            <c:strRef>
              <c:f>'Hoja2 (2)'!$B$6:$B$8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(2)'!$C$6:$C$8</c:f>
              <c:numCache>
                <c:formatCode>"RD$"#,##0.00;[Red]"RD$"#,##0.00</c:formatCode>
                <c:ptCount val="3"/>
                <c:pt idx="0">
                  <c:v>476000</c:v>
                </c:pt>
                <c:pt idx="1">
                  <c:v>1200500</c:v>
                </c:pt>
                <c:pt idx="2">
                  <c:v>670600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9E-4DB5-9BCB-0046BD61D95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'Hoja2 (2)'!$C$23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EB1A-4FC6-BCCE-95C1D19110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EB1A-4FC6-BCCE-95C1D19110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EB1A-4FC6-BCCE-95C1D191100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'Hoja2 (2)'!$B$24:$B$26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(2)'!$C$24:$C$26</c:f>
              <c:numCache>
                <c:formatCode>"RD$"#,##0.00;[Red]"RD$"#,##0.00</c:formatCode>
                <c:ptCount val="3"/>
                <c:pt idx="0">
                  <c:v>75500</c:v>
                </c:pt>
                <c:pt idx="1">
                  <c:v>648000</c:v>
                </c:pt>
                <c:pt idx="2">
                  <c:v>289400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1A-4FC6-BCCE-95C1D191100E}"/>
            </c:ext>
          </c:extLst>
        </c:ser>
        <c:ser>
          <c:idx val="0"/>
          <c:order val="1"/>
          <c:tx>
            <c:strRef>
              <c:f>'Hoja2 (2)'!$C$5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B1A-4FC6-BCCE-95C1D19110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B1A-4FC6-BCCE-95C1D19110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B1A-4FC6-BCCE-95C1D191100E}"/>
              </c:ext>
            </c:extLst>
          </c:dPt>
          <c:dLbls>
            <c:delete val="1"/>
          </c:dLbls>
          <c:cat>
            <c:strRef>
              <c:f>'Hoja2 (2)'!$B$6:$B$8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(2)'!$C$6:$C$8</c:f>
              <c:numCache>
                <c:formatCode>"RD$"#,##0.00;[Red]"RD$"#,##0.00</c:formatCode>
                <c:ptCount val="3"/>
                <c:pt idx="0">
                  <c:v>476000</c:v>
                </c:pt>
                <c:pt idx="1">
                  <c:v>1200500</c:v>
                </c:pt>
                <c:pt idx="2">
                  <c:v>670600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B1A-4FC6-BCCE-95C1D19110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'Hoja2 (2)'!$C$43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B-F01B-41AE-BAF1-6B835C73EB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C-F01B-41AE-BAF1-6B835C73EB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D-F01B-41AE-BAF1-6B835C73EBC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'Hoja2 (2)'!$B$44:$B$46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(2)'!$C$44:$C$46</c:f>
              <c:numCache>
                <c:formatCode>"RD$"#,##0.00;[Red]"RD$"#,##0.00</c:formatCode>
                <c:ptCount val="3"/>
                <c:pt idx="0">
                  <c:v>1631000</c:v>
                </c:pt>
                <c:pt idx="1">
                  <c:v>1541500</c:v>
                </c:pt>
                <c:pt idx="2">
                  <c:v>1269000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01B-41AE-BAF1-6B835C73EBC4}"/>
            </c:ext>
          </c:extLst>
        </c:ser>
        <c:ser>
          <c:idx val="0"/>
          <c:order val="1"/>
          <c:tx>
            <c:strRef>
              <c:f>'Hoja2 (2)'!$C$5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01B-41AE-BAF1-6B835C73EB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01B-41AE-BAF1-6B835C73EB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01B-41AE-BAF1-6B835C73EBC4}"/>
              </c:ext>
            </c:extLst>
          </c:dPt>
          <c:dLbls>
            <c:delete val="1"/>
          </c:dLbls>
          <c:cat>
            <c:strRef>
              <c:f>'Hoja2 (2)'!$B$6:$B$8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(2)'!$C$6:$C$8</c:f>
              <c:numCache>
                <c:formatCode>"RD$"#,##0.00;[Red]"RD$"#,##0.00</c:formatCode>
                <c:ptCount val="3"/>
                <c:pt idx="0">
                  <c:v>476000</c:v>
                </c:pt>
                <c:pt idx="1">
                  <c:v>1200500</c:v>
                </c:pt>
                <c:pt idx="2">
                  <c:v>670600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01B-41AE-BAF1-6B835C73EB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'Hoja2 (2)'!$C$63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B-D7C0-4471-B7B8-E6108CA590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C-D7C0-4471-B7B8-E6108CA590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D-D7C0-4471-B7B8-E6108CA5904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'Hoja2 (2)'!$B$64:$B$66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(2)'!$C$64:$C$66</c:f>
              <c:numCache>
                <c:formatCode>"RD$"#,##0.00;[Red]"RD$"#,##0.00</c:formatCode>
                <c:ptCount val="3"/>
                <c:pt idx="0">
                  <c:v>443500</c:v>
                </c:pt>
                <c:pt idx="1">
                  <c:v>155500</c:v>
                </c:pt>
                <c:pt idx="2">
                  <c:v>239600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7C0-4471-B7B8-E6108CA59049}"/>
            </c:ext>
          </c:extLst>
        </c:ser>
        <c:ser>
          <c:idx val="0"/>
          <c:order val="1"/>
          <c:tx>
            <c:strRef>
              <c:f>'Hoja2 (2)'!$C$5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7C0-4471-B7B8-E6108CA590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D7C0-4471-B7B8-E6108CA590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D7C0-4471-B7B8-E6108CA59049}"/>
              </c:ext>
            </c:extLst>
          </c:dPt>
          <c:dLbls>
            <c:delete val="1"/>
          </c:dLbls>
          <c:cat>
            <c:strRef>
              <c:f>'Hoja2 (2)'!$B$6:$B$8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(2)'!$C$6:$C$8</c:f>
              <c:numCache>
                <c:formatCode>"RD$"#,##0.00;[Red]"RD$"#,##0.00</c:formatCode>
                <c:ptCount val="3"/>
                <c:pt idx="0">
                  <c:v>476000</c:v>
                </c:pt>
                <c:pt idx="1">
                  <c:v>1200500</c:v>
                </c:pt>
                <c:pt idx="2">
                  <c:v>670600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7C0-4471-B7B8-E6108CA590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'Hoja2 (2)'!$C$83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FB5E-4982-80C8-58DF0DF1F9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FB5E-4982-80C8-58DF0DF1F9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FB5E-4982-80C8-58DF0DF1F9D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'Hoja2 (2)'!$B$84:$B$86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(2)'!$C$84:$C$86</c:f>
              <c:numCache>
                <c:formatCode>"RD$"#,##0.00;[Red]"RD$"#,##0.00</c:formatCode>
                <c:ptCount val="3"/>
                <c:pt idx="0">
                  <c:v>280000</c:v>
                </c:pt>
                <c:pt idx="1">
                  <c:v>162500</c:v>
                </c:pt>
                <c:pt idx="2">
                  <c:v>177000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5E-4982-80C8-58DF0DF1F9D9}"/>
            </c:ext>
          </c:extLst>
        </c:ser>
        <c:ser>
          <c:idx val="0"/>
          <c:order val="1"/>
          <c:tx>
            <c:strRef>
              <c:f>'Hoja2 (2)'!$C$83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B5E-4982-80C8-58DF0DF1F9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B5E-4982-80C8-58DF0DF1F9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B5E-4982-80C8-58DF0DF1F9D9}"/>
              </c:ext>
            </c:extLst>
          </c:dPt>
          <c:dLbls>
            <c:delete val="1"/>
          </c:dLbls>
          <c:cat>
            <c:strRef>
              <c:f>'Hoja2 (2)'!$B$84:$B$86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(2)'!$C$84:$C$86</c:f>
              <c:numCache>
                <c:formatCode>"RD$"#,##0.00;[Red]"RD$"#,##0.00</c:formatCode>
                <c:ptCount val="3"/>
                <c:pt idx="0">
                  <c:v>280000</c:v>
                </c:pt>
                <c:pt idx="1">
                  <c:v>162500</c:v>
                </c:pt>
                <c:pt idx="2">
                  <c:v>177000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5E-4982-80C8-58DF0DF1F9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'Hoja2 (2)'!$C$106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B-E32D-43B7-90B0-9EC1AA9CA4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C-E32D-43B7-90B0-9EC1AA9CA4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D-E32D-43B7-90B0-9EC1AA9CA44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'Hoja2 (2)'!$B$107:$B$109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(2)'!$C$107:$C$109</c:f>
              <c:numCache>
                <c:formatCode>"RD$"#,##0.00;[Red]"RD$"#,##0.00</c:formatCode>
                <c:ptCount val="3"/>
                <c:pt idx="0">
                  <c:v>719900</c:v>
                </c:pt>
                <c:pt idx="1">
                  <c:v>248500</c:v>
                </c:pt>
                <c:pt idx="2">
                  <c:v>387300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32D-43B7-90B0-9EC1AA9CA44F}"/>
            </c:ext>
          </c:extLst>
        </c:ser>
        <c:ser>
          <c:idx val="0"/>
          <c:order val="1"/>
          <c:tx>
            <c:strRef>
              <c:f>'Hoja2 (2)'!$C$83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32D-43B7-90B0-9EC1AA9CA4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32D-43B7-90B0-9EC1AA9CA4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32D-43B7-90B0-9EC1AA9CA44F}"/>
              </c:ext>
            </c:extLst>
          </c:dPt>
          <c:dLbls>
            <c:delete val="1"/>
          </c:dLbls>
          <c:cat>
            <c:strRef>
              <c:f>'Hoja2 (2)'!$B$84:$B$86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(2)'!$C$84:$C$86</c:f>
              <c:numCache>
                <c:formatCode>"RD$"#,##0.00;[Red]"RD$"#,##0.00</c:formatCode>
                <c:ptCount val="3"/>
                <c:pt idx="0">
                  <c:v>280000</c:v>
                </c:pt>
                <c:pt idx="1">
                  <c:v>162500</c:v>
                </c:pt>
                <c:pt idx="2">
                  <c:v>177000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32D-43B7-90B0-9EC1AA9CA4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A3A7-4D79-95CB-A8BCB3B404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A3A7-4D79-95CB-A8BCB3B404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A3A7-4D79-95CB-A8BCB3B40432}"/>
              </c:ext>
            </c:extLst>
          </c:dPt>
          <c:dLbls>
            <c:delete val="1"/>
          </c:dLbls>
          <c:cat>
            <c:strRef>
              <c:f>Hoja2!$B$44:$B$46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839100</c:v>
                </c:pt>
                <c:pt idx="1">
                  <c:v>1919500</c:v>
                </c:pt>
                <c:pt idx="2">
                  <c:v>1572300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A7-4D79-95CB-A8BCB3B40432}"/>
            </c:ext>
          </c:extLst>
        </c:ser>
        <c:ser>
          <c:idx val="0"/>
          <c:order val="1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3A7-4D79-95CB-A8BCB3B404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3A7-4D79-95CB-A8BCB3B404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3A7-4D79-95CB-A8BCB3B404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839100</c:v>
                </c:pt>
                <c:pt idx="1">
                  <c:v>1919500</c:v>
                </c:pt>
                <c:pt idx="2">
                  <c:v>1572300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A7-4D79-95CB-A8BCB3B40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'Hoja2 (2)'!$C$130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0987-4DFB-8268-98EA8C338B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0987-4DFB-8268-98EA8C338B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0987-4DFB-8268-98EA8C338B7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'Hoja2 (2)'!$B$131:$B$133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(2)'!$C$131:$C$133</c:f>
              <c:numCache>
                <c:formatCode>_("$"* #,##0.00_);_("$"* \(#,##0.00\);_("$"* "-"??_);_(@_)</c:formatCode>
                <c:ptCount val="3"/>
                <c:pt idx="0">
                  <c:v>3625900</c:v>
                </c:pt>
                <c:pt idx="1">
                  <c:v>3956500</c:v>
                </c:pt>
                <c:pt idx="2">
                  <c:v>3092900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87-4DFB-8268-98EA8C338B79}"/>
            </c:ext>
          </c:extLst>
        </c:ser>
        <c:ser>
          <c:idx val="0"/>
          <c:order val="1"/>
          <c:tx>
            <c:strRef>
              <c:f>'Hoja2 (2)'!$C$83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987-4DFB-8268-98EA8C338B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987-4DFB-8268-98EA8C338B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987-4DFB-8268-98EA8C338B79}"/>
              </c:ext>
            </c:extLst>
          </c:dPt>
          <c:dLbls>
            <c:delete val="1"/>
          </c:dLbls>
          <c:cat>
            <c:strRef>
              <c:f>'Hoja2 (2)'!$B$84:$B$86</c:f>
              <c:strCache>
                <c:ptCount val="3"/>
                <c:pt idx="0">
                  <c:v>OCTUBRE</c:v>
                </c:pt>
                <c:pt idx="1">
                  <c:v>NOVIEMBRE </c:v>
                </c:pt>
                <c:pt idx="2">
                  <c:v>DICIEMBRE </c:v>
                </c:pt>
              </c:strCache>
            </c:strRef>
          </c:cat>
          <c:val>
            <c:numRef>
              <c:f>'Hoja2 (2)'!$C$84:$C$86</c:f>
              <c:numCache>
                <c:formatCode>"RD$"#,##0.00;[Red]"RD$"#,##0.00</c:formatCode>
                <c:ptCount val="3"/>
                <c:pt idx="0">
                  <c:v>280000</c:v>
                </c:pt>
                <c:pt idx="1">
                  <c:v>162500</c:v>
                </c:pt>
                <c:pt idx="2">
                  <c:v>177000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87-4DFB-8268-98EA8C338B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5131-40EF-AB6B-911365D1A8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5131-40EF-AB6B-911365D1A8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5131-40EF-AB6B-911365D1A816}"/>
              </c:ext>
            </c:extLst>
          </c:dPt>
          <c:dLbls>
            <c:delete val="1"/>
          </c:dLbls>
          <c:cat>
            <c:strRef>
              <c:f>Hoja2!$B$64:$B$66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565300</c:v>
                </c:pt>
                <c:pt idx="1">
                  <c:v>400900</c:v>
                </c:pt>
                <c:pt idx="2">
                  <c:v>342000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31-40EF-AB6B-911365D1A816}"/>
            </c:ext>
          </c:extLst>
        </c:ser>
        <c:ser>
          <c:idx val="0"/>
          <c:order val="1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131-40EF-AB6B-911365D1A8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131-40EF-AB6B-911365D1A8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131-40EF-AB6B-911365D1A8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565300</c:v>
                </c:pt>
                <c:pt idx="1">
                  <c:v>400900</c:v>
                </c:pt>
                <c:pt idx="2">
                  <c:v>342000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31-40EF-AB6B-911365D1A8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789D-4D3F-A5E6-EF69E75CA8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789D-4D3F-A5E6-EF69E75CA8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789D-4D3F-A5E6-EF69E75CA8FA}"/>
              </c:ext>
            </c:extLst>
          </c:dPt>
          <c:dLbls>
            <c:delete val="1"/>
          </c:dLbls>
          <c:cat>
            <c:strRef>
              <c:f>Hoja2!$B$84:$B$86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301000</c:v>
                </c:pt>
                <c:pt idx="1">
                  <c:v>730800</c:v>
                </c:pt>
                <c:pt idx="2">
                  <c:v>550500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9D-4D3F-A5E6-EF69E75CA8FA}"/>
            </c:ext>
          </c:extLst>
        </c:ser>
        <c:ser>
          <c:idx val="0"/>
          <c:order val="1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89D-4D3F-A5E6-EF69E75CA8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89D-4D3F-A5E6-EF69E75CA8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89D-4D3F-A5E6-EF69E75CA8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301000</c:v>
                </c:pt>
                <c:pt idx="1">
                  <c:v>730800</c:v>
                </c:pt>
                <c:pt idx="2">
                  <c:v>550500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9D-4D3F-A5E6-EF69E75CA8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17-4FED-8B4F-E238C9D90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17-4FED-8B4F-E238C9D90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17-4FED-8B4F-E238C9D909BD}"/>
              </c:ext>
            </c:extLst>
          </c:dPt>
          <c:dLbls>
            <c:delete val="1"/>
          </c:dLbls>
          <c:cat>
            <c:strRef>
              <c:f>Hoja2!$B$107:$B$109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1212300</c:v>
                </c:pt>
                <c:pt idx="1">
                  <c:v>1092300</c:v>
                </c:pt>
                <c:pt idx="2">
                  <c:v>638400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7-4FED-8B4F-E238C9D909BD}"/>
            </c:ext>
          </c:extLst>
        </c:ser>
        <c:ser>
          <c:idx val="1"/>
          <c:order val="1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5C-4501-BBF0-B98BFB9022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5C-4501-BBF0-B98BFB9022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5C-4501-BBF0-B98BFB9022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1212300</c:v>
                </c:pt>
                <c:pt idx="1">
                  <c:v>1092300</c:v>
                </c:pt>
                <c:pt idx="2">
                  <c:v>638400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DA-4D82-9BAD-B31500DADE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6E-4C3C-B2D7-BB668DD16F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6E-4C3C-B2D7-BB668DD16F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6E-4C3C-B2D7-BB668DD16F54}"/>
              </c:ext>
            </c:extLst>
          </c:dPt>
          <c:dLbls>
            <c:delete val="1"/>
          </c:dLbls>
          <c:cat>
            <c:strRef>
              <c:f>Hoja2!$B$131:$B$133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5895200</c:v>
                </c:pt>
                <c:pt idx="1">
                  <c:v>62390000</c:v>
                </c:pt>
                <c:pt idx="2">
                  <c:v>3824700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6E-4C3C-B2D7-BB668DD16F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39-455D-ACB2-0D31BE243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FA-4A52-82E2-A9E1DA5AFD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1-4011-9CBE-F68BCFB652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1-4011-9CBE-F68BCFB652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1-4011-9CBE-F68BCFB652FA}"/>
              </c:ext>
            </c:extLst>
          </c:dPt>
          <c:dLbls>
            <c:delete val="1"/>
          </c:dLbls>
          <c:cat>
            <c:strRef>
              <c:f>Hoja2!$B$6:$B$8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2549500</c:v>
                </c:pt>
                <c:pt idx="1">
                  <c:v>782000</c:v>
                </c:pt>
                <c:pt idx="2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0-4730-ADB9-35A11A3B269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18.xml"/><Relationship Id="rId7" Type="http://schemas.openxmlformats.org/officeDocument/2006/relationships/image" Target="../media/image1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21</xdr:row>
      <xdr:rowOff>52917</xdr:rowOff>
    </xdr:from>
    <xdr:to>
      <xdr:col>7</xdr:col>
      <xdr:colOff>476250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5AAFED-5938-48D8-8964-5F98B1A4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40</xdr:row>
      <xdr:rowOff>52917</xdr:rowOff>
    </xdr:from>
    <xdr:to>
      <xdr:col>7</xdr:col>
      <xdr:colOff>444500</xdr:colOff>
      <xdr:row>56</xdr:row>
      <xdr:rowOff>76201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35FF63-F235-4B5C-8E0A-C7C209E0D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1566334</xdr:colOff>
      <xdr:row>59</xdr:row>
      <xdr:rowOff>116416</xdr:rowOff>
    </xdr:from>
    <xdr:to>
      <xdr:col>7</xdr:col>
      <xdr:colOff>529167</xdr:colOff>
      <xdr:row>76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E41112B-CBA0-49D7-BE0F-E59766D4E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10584</xdr:colOff>
      <xdr:row>78</xdr:row>
      <xdr:rowOff>179917</xdr:rowOff>
    </xdr:from>
    <xdr:to>
      <xdr:col>7</xdr:col>
      <xdr:colOff>603249</xdr:colOff>
      <xdr:row>96</xdr:row>
      <xdr:rowOff>10583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056729C-464B-4125-A5D5-573AC347B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1598082</xdr:colOff>
      <xdr:row>100</xdr:row>
      <xdr:rowOff>42333</xdr:rowOff>
    </xdr:from>
    <xdr:to>
      <xdr:col>7</xdr:col>
      <xdr:colOff>698500</xdr:colOff>
      <xdr:row>118</xdr:row>
      <xdr:rowOff>148166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BD180CE-E131-4165-AA58-5515C2092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1545166</xdr:colOff>
      <xdr:row>122</xdr:row>
      <xdr:rowOff>137582</xdr:rowOff>
    </xdr:from>
    <xdr:to>
      <xdr:col>7</xdr:col>
      <xdr:colOff>857250</xdr:colOff>
      <xdr:row>142</xdr:row>
      <xdr:rowOff>95249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6707D-63ED-42FC-B250-F18DF819E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299583</xdr:colOff>
      <xdr:row>3</xdr:row>
      <xdr:rowOff>10584</xdr:rowOff>
    </xdr:from>
    <xdr:to>
      <xdr:col>3</xdr:col>
      <xdr:colOff>669924</xdr:colOff>
      <xdr:row>7</xdr:row>
      <xdr:rowOff>10584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32F55-21B1-274F-C2F7-32CC4F8B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583" y="582084"/>
          <a:ext cx="34606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8AFAFE67-8B50-01AF-F702-86953DB49D41}"/>
            </a:ext>
          </a:extLst>
        </xdr:cNvPr>
        <xdr:cNvSpPr>
          <a:spLocks noChangeAspect="1" noChangeArrowheads="1"/>
        </xdr:cNvSpPr>
      </xdr:nvSpPr>
      <xdr:spPr bwMode="auto">
        <a:xfrm>
          <a:off x="90106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624416</xdr:colOff>
      <xdr:row>1</xdr:row>
      <xdr:rowOff>137583</xdr:rowOff>
    </xdr:from>
    <xdr:to>
      <xdr:col>8</xdr:col>
      <xdr:colOff>946210</xdr:colOff>
      <xdr:row>6</xdr:row>
      <xdr:rowOff>158750</xdr:rowOff>
    </xdr:to>
    <xdr:pic>
      <xdr:nvPicPr>
        <xdr:cNvPr id="7" name="Imagen 6" descr="Gobierno de la republica dominicana Logo PNG Vector (AI) Free Download">
          <a:extLst>
            <a:ext uri="{FF2B5EF4-FFF2-40B4-BE49-F238E27FC236}">
              <a16:creationId xmlns:a16="http://schemas.microsoft.com/office/drawing/2014/main" id="{AF602058-EFBE-320B-CAD1-40538E1A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49" y="328083"/>
          <a:ext cx="1602378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1566333</xdr:colOff>
      <xdr:row>145</xdr:row>
      <xdr:rowOff>105833</xdr:rowOff>
    </xdr:from>
    <xdr:to>
      <xdr:col>7</xdr:col>
      <xdr:colOff>931334</xdr:colOff>
      <xdr:row>166</xdr:row>
      <xdr:rowOff>137583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0DEF75-0685-4AE0-B521-19F6C85F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138112</xdr:rowOff>
    </xdr:from>
    <xdr:to>
      <xdr:col>0</xdr:col>
      <xdr:colOff>4762</xdr:colOff>
      <xdr:row>82</xdr:row>
      <xdr:rowOff>185737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92E25A-31F5-AA08-01C9-C0EF1690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5</xdr:row>
      <xdr:rowOff>80962</xdr:rowOff>
    </xdr:from>
    <xdr:to>
      <xdr:col>9</xdr:col>
      <xdr:colOff>590550</xdr:colOff>
      <xdr:row>19</xdr:row>
      <xdr:rowOff>128587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7174572-71A5-AF61-1110-A03F047F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566737</xdr:colOff>
      <xdr:row>25</xdr:row>
      <xdr:rowOff>109537</xdr:rowOff>
    </xdr:from>
    <xdr:to>
      <xdr:col>9</xdr:col>
      <xdr:colOff>566737</xdr:colOff>
      <xdr:row>39</xdr:row>
      <xdr:rowOff>176212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1702579-2700-886E-7F1B-9BAB6208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452437</xdr:colOff>
      <xdr:row>44</xdr:row>
      <xdr:rowOff>128587</xdr:rowOff>
    </xdr:from>
    <xdr:to>
      <xdr:col>9</xdr:col>
      <xdr:colOff>452437</xdr:colOff>
      <xdr:row>58</xdr:row>
      <xdr:rowOff>185737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A81C1CF-AD1A-8601-E778-288654192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414337</xdr:colOff>
      <xdr:row>64</xdr:row>
      <xdr:rowOff>100012</xdr:rowOff>
    </xdr:from>
    <xdr:to>
      <xdr:col>9</xdr:col>
      <xdr:colOff>414337</xdr:colOff>
      <xdr:row>78</xdr:row>
      <xdr:rowOff>157162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19EE7B9-47A5-DC94-CA6C-3EC3DA876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633412</xdr:colOff>
      <xdr:row>84</xdr:row>
      <xdr:rowOff>166687</xdr:rowOff>
    </xdr:from>
    <xdr:to>
      <xdr:col>9</xdr:col>
      <xdr:colOff>633412</xdr:colOff>
      <xdr:row>99</xdr:row>
      <xdr:rowOff>33337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C5F8E74-D453-D517-6BDB-FCB13CE05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681037</xdr:colOff>
      <xdr:row>108</xdr:row>
      <xdr:rowOff>90487</xdr:rowOff>
    </xdr:from>
    <xdr:to>
      <xdr:col>9</xdr:col>
      <xdr:colOff>681037</xdr:colOff>
      <xdr:row>122</xdr:row>
      <xdr:rowOff>157162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189FA97-CE95-99E6-9975-D82F9664D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104774</xdr:colOff>
      <xdr:row>132</xdr:row>
      <xdr:rowOff>28574</xdr:rowOff>
    </xdr:from>
    <xdr:to>
      <xdr:col>11</xdr:col>
      <xdr:colOff>57149</xdr:colOff>
      <xdr:row>150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A378C2-D02F-626B-C0ED-FBCCE121A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21</xdr:row>
      <xdr:rowOff>52917</xdr:rowOff>
    </xdr:from>
    <xdr:to>
      <xdr:col>7</xdr:col>
      <xdr:colOff>476250</xdr:colOff>
      <xdr:row>37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700A4A-4402-480A-A593-BAF30D8CE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42</xdr:row>
      <xdr:rowOff>174146</xdr:rowOff>
    </xdr:from>
    <xdr:to>
      <xdr:col>7</xdr:col>
      <xdr:colOff>444500</xdr:colOff>
      <xdr:row>59</xdr:row>
      <xdr:rowOff>6930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319C1F-8E3E-4058-868F-828EE29D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1566334</xdr:colOff>
      <xdr:row>63</xdr:row>
      <xdr:rowOff>47142</xdr:rowOff>
    </xdr:from>
    <xdr:to>
      <xdr:col>7</xdr:col>
      <xdr:colOff>529167</xdr:colOff>
      <xdr:row>79</xdr:row>
      <xdr:rowOff>121226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265B69-5B22-4D21-AF1C-61759DEB7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10584</xdr:colOff>
      <xdr:row>89</xdr:row>
      <xdr:rowOff>76009</xdr:rowOff>
    </xdr:from>
    <xdr:to>
      <xdr:col>7</xdr:col>
      <xdr:colOff>603249</xdr:colOff>
      <xdr:row>106</xdr:row>
      <xdr:rowOff>97175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188F221-BD09-492F-B039-5FF7B9D10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4810</xdr:colOff>
      <xdr:row>110</xdr:row>
      <xdr:rowOff>111605</xdr:rowOff>
    </xdr:from>
    <xdr:to>
      <xdr:col>7</xdr:col>
      <xdr:colOff>698500</xdr:colOff>
      <xdr:row>129</xdr:row>
      <xdr:rowOff>26938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3F9B0F-08CE-490A-BFC6-7C065E034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1545166</xdr:colOff>
      <xdr:row>135</xdr:row>
      <xdr:rowOff>154898</xdr:rowOff>
    </xdr:from>
    <xdr:to>
      <xdr:col>7</xdr:col>
      <xdr:colOff>277091</xdr:colOff>
      <xdr:row>150</xdr:row>
      <xdr:rowOff>103909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A896262-6363-49D2-A543-7793AB3F9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299583</xdr:colOff>
      <xdr:row>3</xdr:row>
      <xdr:rowOff>10584</xdr:rowOff>
    </xdr:from>
    <xdr:to>
      <xdr:col>3</xdr:col>
      <xdr:colOff>669924</xdr:colOff>
      <xdr:row>7</xdr:row>
      <xdr:rowOff>10584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2D5DBD4-A788-4872-9452-A1F478E75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583" y="582084"/>
          <a:ext cx="346596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B12737C3-3B8E-41D4-BE9A-0316CA29B279}"/>
            </a:ext>
          </a:extLst>
        </xdr:cNvPr>
        <xdr:cNvSpPr>
          <a:spLocks noChangeAspect="1" noChangeArrowheads="1"/>
        </xdr:cNvSpPr>
      </xdr:nvSpPr>
      <xdr:spPr bwMode="auto">
        <a:xfrm>
          <a:off x="90106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624416</xdr:colOff>
      <xdr:row>1</xdr:row>
      <xdr:rowOff>137583</xdr:rowOff>
    </xdr:from>
    <xdr:to>
      <xdr:col>8</xdr:col>
      <xdr:colOff>946210</xdr:colOff>
      <xdr:row>6</xdr:row>
      <xdr:rowOff>158750</xdr:rowOff>
    </xdr:to>
    <xdr:pic>
      <xdr:nvPicPr>
        <xdr:cNvPr id="10" name="Imagen 9" descr="Gobierno de la republica dominicana Logo PNG Vector (AI) Free Download">
          <a:extLst>
            <a:ext uri="{FF2B5EF4-FFF2-40B4-BE49-F238E27FC236}">
              <a16:creationId xmlns:a16="http://schemas.microsoft.com/office/drawing/2014/main" id="{32F99573-7DD7-4BBD-AEFF-F2E57C35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5066" y="328083"/>
          <a:ext cx="1598144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1566334</xdr:colOff>
      <xdr:row>152</xdr:row>
      <xdr:rowOff>1922</xdr:rowOff>
    </xdr:from>
    <xdr:to>
      <xdr:col>7</xdr:col>
      <xdr:colOff>69273</xdr:colOff>
      <xdr:row>168</xdr:row>
      <xdr:rowOff>86590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8583A8A-6C25-457F-9052-111DE68C3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138112</xdr:rowOff>
    </xdr:from>
    <xdr:to>
      <xdr:col>0</xdr:col>
      <xdr:colOff>4762</xdr:colOff>
      <xdr:row>82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4105D5-3E38-4D55-81D9-1D8D104A9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5</xdr:row>
      <xdr:rowOff>80962</xdr:rowOff>
    </xdr:from>
    <xdr:to>
      <xdr:col>9</xdr:col>
      <xdr:colOff>590550</xdr:colOff>
      <xdr:row>19</xdr:row>
      <xdr:rowOff>128587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609C96-9420-44BE-86AB-5F5CEE638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566737</xdr:colOff>
      <xdr:row>25</xdr:row>
      <xdr:rowOff>109537</xdr:rowOff>
    </xdr:from>
    <xdr:to>
      <xdr:col>9</xdr:col>
      <xdr:colOff>566737</xdr:colOff>
      <xdr:row>39</xdr:row>
      <xdr:rowOff>176212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59182E-05F7-46D1-8589-BF592291C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452437</xdr:colOff>
      <xdr:row>44</xdr:row>
      <xdr:rowOff>128587</xdr:rowOff>
    </xdr:from>
    <xdr:to>
      <xdr:col>9</xdr:col>
      <xdr:colOff>452437</xdr:colOff>
      <xdr:row>58</xdr:row>
      <xdr:rowOff>185737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9D1D21-BCFA-4157-8BAA-157CEF2E9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414337</xdr:colOff>
      <xdr:row>64</xdr:row>
      <xdr:rowOff>100012</xdr:rowOff>
    </xdr:from>
    <xdr:to>
      <xdr:col>9</xdr:col>
      <xdr:colOff>414337</xdr:colOff>
      <xdr:row>78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EBAC08-BD9A-4C5C-8C7C-761E6D8D9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633412</xdr:colOff>
      <xdr:row>84</xdr:row>
      <xdr:rowOff>166687</xdr:rowOff>
    </xdr:from>
    <xdr:to>
      <xdr:col>9</xdr:col>
      <xdr:colOff>633412</xdr:colOff>
      <xdr:row>99</xdr:row>
      <xdr:rowOff>33337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1B82EE7-B68C-40D6-932B-AF6703BA5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681037</xdr:colOff>
      <xdr:row>108</xdr:row>
      <xdr:rowOff>90487</xdr:rowOff>
    </xdr:from>
    <xdr:to>
      <xdr:col>9</xdr:col>
      <xdr:colOff>681037</xdr:colOff>
      <xdr:row>122</xdr:row>
      <xdr:rowOff>157162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E254A8D-5C5A-40E3-9CC7-1BD768179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104774</xdr:colOff>
      <xdr:row>132</xdr:row>
      <xdr:rowOff>28574</xdr:rowOff>
    </xdr:from>
    <xdr:to>
      <xdr:col>11</xdr:col>
      <xdr:colOff>57149</xdr:colOff>
      <xdr:row>150</xdr:row>
      <xdr:rowOff>9524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DD6E75D-C2AD-4065-B21C-5298D5E55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CC31-2D8B-4B16-B56F-99AEC87A377E}">
  <dimension ref="B7:I177"/>
  <sheetViews>
    <sheetView topLeftCell="A18" zoomScale="90" zoomScaleNormal="90" workbookViewId="0">
      <selection activeCell="B13" sqref="B13:I18"/>
    </sheetView>
  </sheetViews>
  <sheetFormatPr baseColWidth="10" defaultRowHeight="15" x14ac:dyDescent="0.25"/>
  <cols>
    <col min="2" max="2" width="22.42578125" customWidth="1"/>
    <col min="3" max="3" width="24" customWidth="1"/>
    <col min="4" max="4" width="18.42578125" customWidth="1"/>
    <col min="5" max="5" width="19.85546875" customWidth="1"/>
    <col min="6" max="6" width="21" customWidth="1"/>
    <col min="7" max="7" width="18" customWidth="1"/>
    <col min="8" max="8" width="19.140625" customWidth="1"/>
    <col min="9" max="9" width="24.28515625" customWidth="1"/>
  </cols>
  <sheetData>
    <row r="7" spans="2:9" x14ac:dyDescent="0.25">
      <c r="C7" s="15" t="s">
        <v>12</v>
      </c>
      <c r="D7" s="15"/>
      <c r="E7" s="15"/>
      <c r="F7" s="15"/>
      <c r="G7" s="15"/>
      <c r="H7" s="15"/>
    </row>
    <row r="8" spans="2:9" x14ac:dyDescent="0.25">
      <c r="C8" s="15"/>
      <c r="D8" s="15"/>
      <c r="E8" s="15"/>
      <c r="F8" s="15"/>
      <c r="G8" s="15"/>
      <c r="H8" s="15"/>
    </row>
    <row r="9" spans="2:9" x14ac:dyDescent="0.25">
      <c r="C9" s="16" t="s">
        <v>15</v>
      </c>
      <c r="D9" s="16"/>
      <c r="E9" s="16"/>
      <c r="F9" s="16"/>
      <c r="G9" s="16"/>
      <c r="H9" s="16"/>
    </row>
    <row r="10" spans="2:9" x14ac:dyDescent="0.25">
      <c r="C10" s="16"/>
      <c r="D10" s="16"/>
      <c r="E10" s="16"/>
      <c r="F10" s="16"/>
      <c r="G10" s="16"/>
      <c r="H10" s="16"/>
    </row>
    <row r="13" spans="2:9" ht="36.75" customHeight="1" x14ac:dyDescent="0.25">
      <c r="B13" s="12" t="s">
        <v>16</v>
      </c>
      <c r="C13" s="13"/>
      <c r="D13" s="13"/>
      <c r="E13" s="13"/>
      <c r="F13" s="13"/>
      <c r="G13" s="13"/>
      <c r="H13" s="13"/>
      <c r="I13" s="14"/>
    </row>
    <row r="14" spans="2:9" ht="31.5" x14ac:dyDescent="0.25">
      <c r="B14" s="5" t="s">
        <v>0</v>
      </c>
      <c r="C14" s="3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6" t="s">
        <v>7</v>
      </c>
    </row>
    <row r="15" spans="2:9" ht="36.75" customHeight="1" x14ac:dyDescent="0.25">
      <c r="B15" s="8" t="s">
        <v>17</v>
      </c>
      <c r="C15" s="2">
        <v>2549500</v>
      </c>
      <c r="D15" s="1">
        <v>428000</v>
      </c>
      <c r="E15" s="2">
        <v>839100</v>
      </c>
      <c r="F15" s="2">
        <v>565300</v>
      </c>
      <c r="G15" s="2">
        <v>301000</v>
      </c>
      <c r="H15" s="2">
        <v>1212300</v>
      </c>
      <c r="I15" s="7">
        <f>SUM(C15:H15)</f>
        <v>5895200</v>
      </c>
    </row>
    <row r="16" spans="2:9" ht="38.25" customHeight="1" x14ac:dyDescent="0.25">
      <c r="B16" s="8" t="s">
        <v>18</v>
      </c>
      <c r="C16" s="2">
        <v>782000</v>
      </c>
      <c r="D16" s="1">
        <v>1313500</v>
      </c>
      <c r="E16" s="2">
        <v>1919500</v>
      </c>
      <c r="F16" s="2">
        <v>400900</v>
      </c>
      <c r="G16" s="2">
        <v>730800</v>
      </c>
      <c r="H16" s="2">
        <v>1092300</v>
      </c>
      <c r="I16" s="7">
        <f>SUM(C16:H16)</f>
        <v>6239000</v>
      </c>
    </row>
    <row r="17" spans="2:9" ht="33.75" customHeight="1" x14ac:dyDescent="0.25">
      <c r="B17" s="8" t="s">
        <v>19</v>
      </c>
      <c r="C17" s="2">
        <v>275000</v>
      </c>
      <c r="D17" s="1">
        <v>446500</v>
      </c>
      <c r="E17" s="2">
        <v>1572300</v>
      </c>
      <c r="F17" s="2">
        <v>342000</v>
      </c>
      <c r="G17" s="2">
        <v>550500</v>
      </c>
      <c r="H17" s="2">
        <v>638400</v>
      </c>
      <c r="I17" s="7">
        <f>SUM(C17:H17)</f>
        <v>3824700</v>
      </c>
    </row>
    <row r="18" spans="2:9" x14ac:dyDescent="0.25">
      <c r="B18" s="11" t="s">
        <v>13</v>
      </c>
      <c r="C18" s="11"/>
      <c r="D18" s="11"/>
      <c r="E18" s="11"/>
      <c r="F18" s="11"/>
      <c r="G18" s="11"/>
      <c r="H18" s="11"/>
      <c r="I18" s="11"/>
    </row>
    <row r="158" ht="14.25" customHeight="1" x14ac:dyDescent="0.25"/>
    <row r="159" ht="14.25" customHeight="1" x14ac:dyDescent="0.25"/>
    <row r="160" ht="14.25" customHeight="1" x14ac:dyDescent="0.25"/>
    <row r="161" spans="7:7" ht="14.25" customHeight="1" x14ac:dyDescent="0.25"/>
    <row r="162" spans="7:7" ht="14.25" customHeight="1" x14ac:dyDescent="0.25"/>
    <row r="163" spans="7:7" ht="14.25" customHeight="1" x14ac:dyDescent="0.25"/>
    <row r="164" spans="7:7" ht="14.25" customHeight="1" x14ac:dyDescent="0.25"/>
    <row r="165" spans="7:7" ht="14.25" customHeight="1" x14ac:dyDescent="0.25"/>
    <row r="166" spans="7:7" ht="14.25" customHeight="1" x14ac:dyDescent="0.25"/>
    <row r="167" spans="7:7" ht="14.25" customHeight="1" x14ac:dyDescent="0.25"/>
    <row r="168" spans="7:7" ht="14.25" customHeight="1" x14ac:dyDescent="0.25"/>
    <row r="169" spans="7:7" ht="14.25" customHeight="1" x14ac:dyDescent="0.25"/>
    <row r="170" spans="7:7" ht="14.25" customHeight="1" x14ac:dyDescent="0.25"/>
    <row r="171" spans="7:7" ht="14.25" customHeight="1" x14ac:dyDescent="0.25"/>
    <row r="174" spans="7:7" x14ac:dyDescent="0.25">
      <c r="G174" t="s">
        <v>8</v>
      </c>
    </row>
    <row r="175" spans="7:7" x14ac:dyDescent="0.25">
      <c r="G175" t="s">
        <v>9</v>
      </c>
    </row>
    <row r="176" spans="7:7" x14ac:dyDescent="0.25">
      <c r="G176" t="s">
        <v>10</v>
      </c>
    </row>
    <row r="177" spans="7:7" x14ac:dyDescent="0.25">
      <c r="G177" t="s">
        <v>11</v>
      </c>
    </row>
  </sheetData>
  <mergeCells count="4">
    <mergeCell ref="B18:I18"/>
    <mergeCell ref="B13:I13"/>
    <mergeCell ref="C7:H8"/>
    <mergeCell ref="C9:H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034B-538D-4EDD-A726-170CD1E38D7A}">
  <dimension ref="B5:C133"/>
  <sheetViews>
    <sheetView topLeftCell="A13" workbookViewId="0">
      <selection activeCell="D136" sqref="D136"/>
    </sheetView>
  </sheetViews>
  <sheetFormatPr baseColWidth="10" defaultRowHeight="15" x14ac:dyDescent="0.25"/>
  <cols>
    <col min="2" max="2" width="17" bestFit="1" customWidth="1"/>
    <col min="3" max="3" width="25.85546875" customWidth="1"/>
  </cols>
  <sheetData>
    <row r="5" spans="2:3" ht="15.75" x14ac:dyDescent="0.25">
      <c r="B5" s="5"/>
      <c r="C5" s="3" t="s">
        <v>1</v>
      </c>
    </row>
    <row r="6" spans="2:3" ht="15.75" x14ac:dyDescent="0.25">
      <c r="B6" s="8" t="s">
        <v>20</v>
      </c>
      <c r="C6" s="2">
        <v>2549500</v>
      </c>
    </row>
    <row r="7" spans="2:3" ht="15.75" x14ac:dyDescent="0.25">
      <c r="B7" s="8" t="s">
        <v>18</v>
      </c>
      <c r="C7" s="2">
        <v>782000</v>
      </c>
    </row>
    <row r="8" spans="2:3" ht="15.75" x14ac:dyDescent="0.25">
      <c r="B8" s="8" t="s">
        <v>19</v>
      </c>
      <c r="C8" s="2">
        <v>275000</v>
      </c>
    </row>
    <row r="23" spans="2:3" ht="15.75" x14ac:dyDescent="0.25">
      <c r="B23" s="5"/>
      <c r="C23" s="4" t="s">
        <v>2</v>
      </c>
    </row>
    <row r="24" spans="2:3" ht="15.75" x14ac:dyDescent="0.25">
      <c r="B24" s="8" t="s">
        <v>20</v>
      </c>
      <c r="C24" s="1">
        <v>428000</v>
      </c>
    </row>
    <row r="25" spans="2:3" ht="15.75" x14ac:dyDescent="0.25">
      <c r="B25" s="8" t="s">
        <v>18</v>
      </c>
      <c r="C25" s="1">
        <v>1313500</v>
      </c>
    </row>
    <row r="26" spans="2:3" ht="15.75" x14ac:dyDescent="0.25">
      <c r="B26" s="8" t="s">
        <v>19</v>
      </c>
      <c r="C26" s="1">
        <v>446500</v>
      </c>
    </row>
    <row r="43" spans="2:3" ht="15.75" x14ac:dyDescent="0.25">
      <c r="B43" s="5"/>
      <c r="C43" s="4" t="s">
        <v>3</v>
      </c>
    </row>
    <row r="44" spans="2:3" ht="15.75" x14ac:dyDescent="0.25">
      <c r="B44" s="8" t="s">
        <v>20</v>
      </c>
      <c r="C44" s="2">
        <v>839100</v>
      </c>
    </row>
    <row r="45" spans="2:3" ht="15.75" x14ac:dyDescent="0.25">
      <c r="B45" s="8" t="s">
        <v>18</v>
      </c>
      <c r="C45" s="2">
        <v>1919500</v>
      </c>
    </row>
    <row r="46" spans="2:3" ht="15.75" x14ac:dyDescent="0.25">
      <c r="B46" s="8" t="s">
        <v>19</v>
      </c>
      <c r="C46" s="2">
        <v>1572300</v>
      </c>
    </row>
    <row r="63" spans="2:3" ht="15.75" x14ac:dyDescent="0.25">
      <c r="B63" s="5"/>
      <c r="C63" s="4" t="s">
        <v>4</v>
      </c>
    </row>
    <row r="64" spans="2:3" ht="15.75" x14ac:dyDescent="0.25">
      <c r="B64" s="8" t="s">
        <v>20</v>
      </c>
      <c r="C64" s="2">
        <v>565300</v>
      </c>
    </row>
    <row r="65" spans="2:3" ht="15.75" x14ac:dyDescent="0.25">
      <c r="B65" s="8" t="s">
        <v>18</v>
      </c>
      <c r="C65" s="2">
        <v>400900</v>
      </c>
    </row>
    <row r="66" spans="2:3" ht="15.75" x14ac:dyDescent="0.25">
      <c r="B66" s="8" t="s">
        <v>19</v>
      </c>
      <c r="C66" s="2">
        <v>342000</v>
      </c>
    </row>
    <row r="83" spans="2:3" ht="15.75" x14ac:dyDescent="0.25">
      <c r="B83" s="5"/>
      <c r="C83" s="4" t="s">
        <v>5</v>
      </c>
    </row>
    <row r="84" spans="2:3" ht="15.75" x14ac:dyDescent="0.25">
      <c r="B84" s="8" t="s">
        <v>20</v>
      </c>
      <c r="C84" s="2">
        <v>301000</v>
      </c>
    </row>
    <row r="85" spans="2:3" ht="15.75" x14ac:dyDescent="0.25">
      <c r="B85" s="8" t="s">
        <v>18</v>
      </c>
      <c r="C85" s="2">
        <v>730800</v>
      </c>
    </row>
    <row r="86" spans="2:3" ht="15.75" x14ac:dyDescent="0.25">
      <c r="B86" s="8" t="s">
        <v>19</v>
      </c>
      <c r="C86" s="2">
        <v>550500</v>
      </c>
    </row>
    <row r="106" spans="2:3" ht="15.75" x14ac:dyDescent="0.25">
      <c r="B106" s="5"/>
      <c r="C106" s="4" t="s">
        <v>6</v>
      </c>
    </row>
    <row r="107" spans="2:3" ht="15.75" x14ac:dyDescent="0.25">
      <c r="B107" s="8" t="s">
        <v>20</v>
      </c>
      <c r="C107" s="2">
        <v>1212300</v>
      </c>
    </row>
    <row r="108" spans="2:3" ht="15.75" x14ac:dyDescent="0.25">
      <c r="B108" s="8" t="s">
        <v>18</v>
      </c>
      <c r="C108" s="2">
        <v>1092300</v>
      </c>
    </row>
    <row r="109" spans="2:3" ht="15.75" x14ac:dyDescent="0.25">
      <c r="B109" s="8" t="s">
        <v>19</v>
      </c>
      <c r="C109" s="2">
        <v>638400</v>
      </c>
    </row>
    <row r="130" spans="2:3" ht="15.75" x14ac:dyDescent="0.25">
      <c r="B130" s="5"/>
      <c r="C130" s="4" t="s">
        <v>14</v>
      </c>
    </row>
    <row r="131" spans="2:3" ht="15.75" x14ac:dyDescent="0.25">
      <c r="B131" s="8" t="s">
        <v>20</v>
      </c>
      <c r="C131" s="2">
        <v>5895200</v>
      </c>
    </row>
    <row r="132" spans="2:3" ht="15.75" x14ac:dyDescent="0.25">
      <c r="B132" s="8" t="s">
        <v>18</v>
      </c>
      <c r="C132" s="2">
        <v>62390000</v>
      </c>
    </row>
    <row r="133" spans="2:3" ht="15.75" x14ac:dyDescent="0.25">
      <c r="B133" s="8" t="s">
        <v>19</v>
      </c>
      <c r="C133" s="2">
        <v>3824700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6E34-9357-46BF-BE0B-D0C164C0FE1C}">
  <dimension ref="B7:I177"/>
  <sheetViews>
    <sheetView tabSelected="1" topLeftCell="A138" zoomScale="55" zoomScaleNormal="55" workbookViewId="0">
      <selection sqref="A1:I173"/>
    </sheetView>
  </sheetViews>
  <sheetFormatPr baseColWidth="10" defaultRowHeight="15" x14ac:dyDescent="0.25"/>
  <cols>
    <col min="2" max="2" width="22.42578125" customWidth="1"/>
    <col min="3" max="3" width="24" customWidth="1"/>
    <col min="4" max="4" width="18.42578125" customWidth="1"/>
    <col min="5" max="5" width="19.85546875" customWidth="1"/>
    <col min="6" max="6" width="21" customWidth="1"/>
    <col min="7" max="7" width="18" customWidth="1"/>
    <col min="8" max="8" width="19.140625" customWidth="1"/>
    <col min="9" max="9" width="24.28515625" customWidth="1"/>
  </cols>
  <sheetData>
    <row r="7" spans="2:9" x14ac:dyDescent="0.25">
      <c r="C7" s="15" t="s">
        <v>12</v>
      </c>
      <c r="D7" s="15"/>
      <c r="E7" s="15"/>
      <c r="F7" s="15"/>
      <c r="G7" s="15"/>
      <c r="H7" s="15"/>
    </row>
    <row r="8" spans="2:9" x14ac:dyDescent="0.25">
      <c r="C8" s="15"/>
      <c r="D8" s="15"/>
      <c r="E8" s="15"/>
      <c r="F8" s="15"/>
      <c r="G8" s="15"/>
      <c r="H8" s="15"/>
    </row>
    <row r="9" spans="2:9" x14ac:dyDescent="0.25">
      <c r="C9" s="16" t="s">
        <v>21</v>
      </c>
      <c r="D9" s="16"/>
      <c r="E9" s="16"/>
      <c r="F9" s="16"/>
      <c r="G9" s="16"/>
      <c r="H9" s="16"/>
    </row>
    <row r="10" spans="2:9" x14ac:dyDescent="0.25">
      <c r="C10" s="16"/>
      <c r="D10" s="16"/>
      <c r="E10" s="16"/>
      <c r="F10" s="16"/>
      <c r="G10" s="16"/>
      <c r="H10" s="16"/>
    </row>
    <row r="13" spans="2:9" ht="36.75" customHeight="1" x14ac:dyDescent="0.25">
      <c r="B13" s="12" t="s">
        <v>22</v>
      </c>
      <c r="C13" s="13"/>
      <c r="D13" s="13"/>
      <c r="E13" s="13"/>
      <c r="F13" s="13"/>
      <c r="G13" s="13"/>
      <c r="H13" s="13"/>
      <c r="I13" s="14"/>
    </row>
    <row r="14" spans="2:9" ht="31.5" x14ac:dyDescent="0.25">
      <c r="B14" s="5" t="s">
        <v>0</v>
      </c>
      <c r="C14" s="3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6" t="s">
        <v>7</v>
      </c>
    </row>
    <row r="15" spans="2:9" ht="36.75" customHeight="1" x14ac:dyDescent="0.25">
      <c r="B15" s="8" t="s">
        <v>23</v>
      </c>
      <c r="C15" s="2">
        <v>476000</v>
      </c>
      <c r="D15" s="1">
        <v>75500</v>
      </c>
      <c r="E15" s="2">
        <v>1631000</v>
      </c>
      <c r="F15" s="2">
        <v>443500</v>
      </c>
      <c r="G15" s="2">
        <v>280000</v>
      </c>
      <c r="H15" s="2">
        <v>719900</v>
      </c>
      <c r="I15" s="9">
        <f>SUM(C15:H15)</f>
        <v>3625900</v>
      </c>
    </row>
    <row r="16" spans="2:9" ht="38.25" customHeight="1" x14ac:dyDescent="0.25">
      <c r="B16" s="8" t="s">
        <v>24</v>
      </c>
      <c r="C16" s="2">
        <v>1200500</v>
      </c>
      <c r="D16" s="1">
        <v>648000</v>
      </c>
      <c r="E16" s="2">
        <v>1541500</v>
      </c>
      <c r="F16" s="2">
        <v>155500</v>
      </c>
      <c r="G16" s="2">
        <v>162500</v>
      </c>
      <c r="H16" s="2">
        <v>248500</v>
      </c>
      <c r="I16" s="9">
        <f>SUM(C16:H16)</f>
        <v>3956500</v>
      </c>
    </row>
    <row r="17" spans="2:9" ht="33.75" customHeight="1" x14ac:dyDescent="0.25">
      <c r="B17" s="8" t="s">
        <v>25</v>
      </c>
      <c r="C17" s="2">
        <v>670600</v>
      </c>
      <c r="D17" s="1">
        <v>289400</v>
      </c>
      <c r="E17" s="2">
        <v>1269000</v>
      </c>
      <c r="F17" s="2">
        <v>239600</v>
      </c>
      <c r="G17" s="2">
        <v>177000</v>
      </c>
      <c r="H17" s="2">
        <v>387300</v>
      </c>
      <c r="I17" s="9">
        <f>SUM(C17:H17)</f>
        <v>3032900</v>
      </c>
    </row>
    <row r="18" spans="2:9" x14ac:dyDescent="0.25">
      <c r="B18" s="11" t="s">
        <v>13</v>
      </c>
      <c r="C18" s="11"/>
      <c r="D18" s="11"/>
      <c r="E18" s="11"/>
      <c r="F18" s="11"/>
      <c r="G18" s="11"/>
      <c r="H18" s="11"/>
      <c r="I18" s="11"/>
    </row>
    <row r="158" ht="14.25" customHeight="1" x14ac:dyDescent="0.25"/>
    <row r="159" ht="14.25" customHeight="1" x14ac:dyDescent="0.25"/>
    <row r="160" ht="14.25" customHeight="1" x14ac:dyDescent="0.25"/>
    <row r="161" spans="7:7" ht="14.25" customHeight="1" x14ac:dyDescent="0.25"/>
    <row r="162" spans="7:7" ht="14.25" customHeight="1" x14ac:dyDescent="0.25"/>
    <row r="163" spans="7:7" ht="14.25" customHeight="1" x14ac:dyDescent="0.25"/>
    <row r="164" spans="7:7" ht="14.25" customHeight="1" x14ac:dyDescent="0.25"/>
    <row r="165" spans="7:7" ht="14.25" customHeight="1" x14ac:dyDescent="0.25"/>
    <row r="166" spans="7:7" ht="14.25" customHeight="1" x14ac:dyDescent="0.25"/>
    <row r="167" spans="7:7" ht="14.25" customHeight="1" x14ac:dyDescent="0.25"/>
    <row r="168" spans="7:7" ht="14.25" customHeight="1" x14ac:dyDescent="0.25"/>
    <row r="169" spans="7:7" ht="14.25" customHeight="1" x14ac:dyDescent="0.25"/>
    <row r="170" spans="7:7" ht="14.25" customHeight="1" x14ac:dyDescent="0.25"/>
    <row r="171" spans="7:7" ht="14.25" customHeight="1" x14ac:dyDescent="0.25"/>
    <row r="174" spans="7:7" x14ac:dyDescent="0.25">
      <c r="G174" t="s">
        <v>8</v>
      </c>
    </row>
    <row r="175" spans="7:7" x14ac:dyDescent="0.25">
      <c r="G175" t="s">
        <v>9</v>
      </c>
    </row>
    <row r="176" spans="7:7" x14ac:dyDescent="0.25">
      <c r="G176" t="s">
        <v>10</v>
      </c>
    </row>
    <row r="177" spans="7:7" x14ac:dyDescent="0.25">
      <c r="G177" t="s">
        <v>11</v>
      </c>
    </row>
  </sheetData>
  <mergeCells count="4">
    <mergeCell ref="C7:H8"/>
    <mergeCell ref="C9:H10"/>
    <mergeCell ref="B13:I13"/>
    <mergeCell ref="B18:I18"/>
  </mergeCells>
  <pageMargins left="0.7" right="0.7" top="0.75" bottom="0.75" header="0.3" footer="0.3"/>
  <pageSetup paperSize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6B95-2722-4957-81A0-B8F6C36D825C}">
  <dimension ref="B5:C133"/>
  <sheetViews>
    <sheetView topLeftCell="A136" workbookViewId="0">
      <selection activeCell="C107" sqref="C107"/>
    </sheetView>
  </sheetViews>
  <sheetFormatPr baseColWidth="10" defaultRowHeight="15" x14ac:dyDescent="0.25"/>
  <cols>
    <col min="2" max="2" width="17" bestFit="1" customWidth="1"/>
    <col min="3" max="3" width="25.85546875" customWidth="1"/>
  </cols>
  <sheetData>
    <row r="5" spans="2:3" ht="15.75" x14ac:dyDescent="0.25">
      <c r="B5" s="5"/>
      <c r="C5" s="3" t="s">
        <v>1</v>
      </c>
    </row>
    <row r="6" spans="2:3" ht="15.75" x14ac:dyDescent="0.25">
      <c r="B6" s="8" t="s">
        <v>23</v>
      </c>
      <c r="C6" s="2">
        <v>476000</v>
      </c>
    </row>
    <row r="7" spans="2:3" ht="15.75" x14ac:dyDescent="0.25">
      <c r="B7" s="8" t="s">
        <v>26</v>
      </c>
      <c r="C7" s="2">
        <v>1200500</v>
      </c>
    </row>
    <row r="8" spans="2:3" ht="15.75" x14ac:dyDescent="0.25">
      <c r="B8" s="8" t="s">
        <v>25</v>
      </c>
      <c r="C8" s="2">
        <v>670600</v>
      </c>
    </row>
    <row r="23" spans="2:3" ht="15.75" x14ac:dyDescent="0.25">
      <c r="B23" s="5"/>
      <c r="C23" s="4" t="s">
        <v>2</v>
      </c>
    </row>
    <row r="24" spans="2:3" ht="15.75" x14ac:dyDescent="0.25">
      <c r="B24" s="8" t="s">
        <v>23</v>
      </c>
      <c r="C24" s="1">
        <v>75500</v>
      </c>
    </row>
    <row r="25" spans="2:3" ht="15.75" x14ac:dyDescent="0.25">
      <c r="B25" s="8" t="s">
        <v>26</v>
      </c>
      <c r="C25" s="1">
        <v>648000</v>
      </c>
    </row>
    <row r="26" spans="2:3" ht="15.75" x14ac:dyDescent="0.25">
      <c r="B26" s="8" t="s">
        <v>25</v>
      </c>
      <c r="C26" s="1">
        <v>289400</v>
      </c>
    </row>
    <row r="43" spans="2:3" ht="15.75" x14ac:dyDescent="0.25">
      <c r="B43" s="5"/>
      <c r="C43" s="4" t="s">
        <v>3</v>
      </c>
    </row>
    <row r="44" spans="2:3" ht="15.75" x14ac:dyDescent="0.25">
      <c r="B44" s="8" t="s">
        <v>23</v>
      </c>
      <c r="C44" s="2">
        <v>1631000</v>
      </c>
    </row>
    <row r="45" spans="2:3" ht="15.75" x14ac:dyDescent="0.25">
      <c r="B45" s="8" t="s">
        <v>26</v>
      </c>
      <c r="C45" s="2">
        <v>1541500</v>
      </c>
    </row>
    <row r="46" spans="2:3" ht="15.75" x14ac:dyDescent="0.25">
      <c r="B46" s="8" t="s">
        <v>25</v>
      </c>
      <c r="C46" s="2">
        <v>1269000</v>
      </c>
    </row>
    <row r="63" spans="2:3" ht="15.75" x14ac:dyDescent="0.25">
      <c r="B63" s="5"/>
      <c r="C63" s="4" t="s">
        <v>4</v>
      </c>
    </row>
    <row r="64" spans="2:3" ht="15.75" x14ac:dyDescent="0.25">
      <c r="B64" s="8" t="s">
        <v>23</v>
      </c>
      <c r="C64" s="2">
        <v>443500</v>
      </c>
    </row>
    <row r="65" spans="2:3" ht="15.75" x14ac:dyDescent="0.25">
      <c r="B65" s="8" t="s">
        <v>26</v>
      </c>
      <c r="C65" s="2">
        <v>155500</v>
      </c>
    </row>
    <row r="66" spans="2:3" ht="15.75" x14ac:dyDescent="0.25">
      <c r="B66" s="8" t="s">
        <v>25</v>
      </c>
      <c r="C66" s="2">
        <v>239600</v>
      </c>
    </row>
    <row r="83" spans="2:3" ht="15.75" x14ac:dyDescent="0.25">
      <c r="B83" s="5"/>
      <c r="C83" s="4" t="s">
        <v>5</v>
      </c>
    </row>
    <row r="84" spans="2:3" ht="15.75" x14ac:dyDescent="0.25">
      <c r="B84" s="8" t="s">
        <v>23</v>
      </c>
      <c r="C84" s="2">
        <v>280000</v>
      </c>
    </row>
    <row r="85" spans="2:3" ht="15.75" x14ac:dyDescent="0.25">
      <c r="B85" s="8" t="s">
        <v>26</v>
      </c>
      <c r="C85" s="2">
        <v>162500</v>
      </c>
    </row>
    <row r="86" spans="2:3" ht="15.75" x14ac:dyDescent="0.25">
      <c r="B86" s="8" t="s">
        <v>25</v>
      </c>
      <c r="C86" s="2">
        <v>177000</v>
      </c>
    </row>
    <row r="106" spans="2:3" ht="15.75" x14ac:dyDescent="0.25">
      <c r="B106" s="5"/>
      <c r="C106" s="4" t="s">
        <v>6</v>
      </c>
    </row>
    <row r="107" spans="2:3" ht="15.75" x14ac:dyDescent="0.25">
      <c r="B107" s="8" t="s">
        <v>23</v>
      </c>
      <c r="C107" s="2">
        <v>719900</v>
      </c>
    </row>
    <row r="108" spans="2:3" ht="15.75" x14ac:dyDescent="0.25">
      <c r="B108" s="8" t="s">
        <v>26</v>
      </c>
      <c r="C108" s="2">
        <v>248500</v>
      </c>
    </row>
    <row r="109" spans="2:3" ht="15.75" x14ac:dyDescent="0.25">
      <c r="B109" s="8" t="s">
        <v>25</v>
      </c>
      <c r="C109" s="2">
        <v>387300</v>
      </c>
    </row>
    <row r="130" spans="2:3" ht="15.75" x14ac:dyDescent="0.25">
      <c r="B130" s="5"/>
      <c r="C130" s="4" t="s">
        <v>14</v>
      </c>
    </row>
    <row r="131" spans="2:3" ht="15.75" x14ac:dyDescent="0.25">
      <c r="B131" s="8" t="s">
        <v>23</v>
      </c>
      <c r="C131" s="10">
        <v>3625900</v>
      </c>
    </row>
    <row r="132" spans="2:3" ht="15.75" x14ac:dyDescent="0.25">
      <c r="B132" s="8" t="s">
        <v>26</v>
      </c>
      <c r="C132" s="10">
        <v>3956500</v>
      </c>
    </row>
    <row r="133" spans="2:3" ht="15.75" x14ac:dyDescent="0.25">
      <c r="B133" s="8" t="s">
        <v>25</v>
      </c>
      <c r="C133" s="10">
        <v>3092900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octubre-diciembre</vt:lpstr>
      <vt:lpstr>Hoja2 (2)</vt:lpstr>
      <vt:lpstr>'octubre-diciembre'!Área_de_impresión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Jose Benjamin Caminero</cp:lastModifiedBy>
  <cp:lastPrinted>2026-01-28T14:16:54Z</cp:lastPrinted>
  <dcterms:created xsi:type="dcterms:W3CDTF">2023-10-27T16:50:23Z</dcterms:created>
  <dcterms:modified xsi:type="dcterms:W3CDTF">2026-01-28T14:16:56Z</dcterms:modified>
</cp:coreProperties>
</file>